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พัสดุ อบต.กุตาไก้ เริ่ม1ธันวาคม68\ปีงบ2569\สขร1\สขร1-2569\"/>
    </mc:Choice>
  </mc:AlternateContent>
  <xr:revisionPtr revIDLastSave="0" documentId="13_ncr:1_{8C6D57DB-747A-47FB-B044-570A16455838}" xr6:coauthVersionLast="47" xr6:coauthVersionMax="47" xr10:uidLastSave="{00000000-0000-0000-0000-000000000000}"/>
  <bookViews>
    <workbookView xWindow="-120" yWindow="-120" windowWidth="29040" windowHeight="15840" tabRatio="688" xr2:uid="{00000000-000D-0000-FFFF-FFFF00000000}"/>
  </bookViews>
  <sheets>
    <sheet name="สขร1-สิงหาคม 69" sheetId="22" r:id="rId1"/>
    <sheet name="สขร1-กรกฎาคม 69" sheetId="21" state="hidden" r:id="rId2"/>
    <sheet name="สขร1-มิถุนายน 69 " sheetId="20" state="hidden" r:id="rId3"/>
    <sheet name="สขร1-พฤษภาคม 69" sheetId="19" state="hidden" r:id="rId4"/>
    <sheet name="สขร1-เมษายน69 " sheetId="18" state="hidden" r:id="rId5"/>
    <sheet name="สขร1-มีค69" sheetId="12" state="hidden" r:id="rId6"/>
    <sheet name="สขร1-กพ69" sheetId="17" state="hidden" r:id="rId7"/>
    <sheet name="สขร1-มค69" sheetId="15" state="hidden" r:id="rId8"/>
    <sheet name="สขร1-ธค68" sheetId="14" state="hidden" r:id="rId9"/>
    <sheet name="สขร1-พย68" sheetId="13" state="hidden" r:id="rId10"/>
    <sheet name="สขร1-ตค68" sheetId="11" state="hidden" r:id="rId11"/>
    <sheet name="อธิบายแบบ สขร. 1 " sheetId="3" r:id="rId12"/>
  </sheets>
  <definedNames>
    <definedName name="_xlnm.Print_Titles" localSheetId="6">'สขร1-กพ69'!$1:$6</definedName>
    <definedName name="_xlnm.Print_Titles" localSheetId="1">'สขร1-กรกฎาคม 69'!$1:$6</definedName>
    <definedName name="_xlnm.Print_Titles" localSheetId="10">'สขร1-ตค68'!$1:$6</definedName>
    <definedName name="_xlnm.Print_Titles" localSheetId="8">'สขร1-ธค68'!$1:$6</definedName>
    <definedName name="_xlnm.Print_Titles" localSheetId="9">'สขร1-พย68'!$1:$6</definedName>
    <definedName name="_xlnm.Print_Titles" localSheetId="3">'สขร1-พฤษภาคม 69'!$1:$6</definedName>
    <definedName name="_xlnm.Print_Titles" localSheetId="7">'สขร1-มค69'!$1:$6</definedName>
    <definedName name="_xlnm.Print_Titles" localSheetId="2">'สขร1-มิถุนายน 69 '!$1:$6</definedName>
    <definedName name="_xlnm.Print_Titles" localSheetId="5">'สขร1-มีค69'!$1:$6</definedName>
    <definedName name="_xlnm.Print_Titles" localSheetId="4">'สขร1-เมษายน69 '!$1:$6</definedName>
    <definedName name="_xlnm.Print_Titles" localSheetId="0">'สขร1-สิงหาคม 69'!$1:$6</definedName>
    <definedName name="_xlnm.Print_Titles" localSheetId="11">'อธิบายแบบ สขร. 1 '!$1:$2</definedName>
  </definedNames>
  <calcPr calcId="191029"/>
</workbook>
</file>

<file path=xl/calcChain.xml><?xml version="1.0" encoding="utf-8"?>
<calcChain xmlns="http://schemas.openxmlformats.org/spreadsheetml/2006/main">
  <c r="H32" i="22" l="1"/>
  <c r="B32" i="22"/>
  <c r="J33" i="22"/>
  <c r="H33" i="22"/>
  <c r="F33" i="22"/>
  <c r="E33" i="22"/>
  <c r="J32" i="22"/>
  <c r="F32" i="22"/>
  <c r="E32" i="22"/>
  <c r="J61" i="21"/>
  <c r="E61" i="21"/>
  <c r="H61" i="21"/>
  <c r="F61" i="21"/>
  <c r="H10" i="21"/>
  <c r="H9" i="21"/>
  <c r="F9" i="21"/>
  <c r="J10" i="21"/>
  <c r="J9" i="21"/>
  <c r="F10" i="21"/>
  <c r="E10" i="21"/>
  <c r="E9" i="21"/>
  <c r="B39" i="19"/>
  <c r="B38" i="19"/>
  <c r="B10" i="21"/>
  <c r="J39" i="19"/>
  <c r="H39" i="19"/>
  <c r="F39" i="19"/>
  <c r="E39" i="19"/>
  <c r="J38" i="19"/>
  <c r="H38" i="19"/>
  <c r="F38" i="19"/>
  <c r="E38" i="19"/>
  <c r="G11" i="13"/>
  <c r="P41" i="20" l="1"/>
  <c r="B50" i="20"/>
  <c r="P35" i="19"/>
  <c r="N37" i="18"/>
  <c r="O35" i="19"/>
</calcChain>
</file>

<file path=xl/sharedStrings.xml><?xml version="1.0" encoding="utf-8"?>
<sst xmlns="http://schemas.openxmlformats.org/spreadsheetml/2006/main" count="3445" uniqueCount="929">
  <si>
    <t>แบบ สขร. 1</t>
  </si>
  <si>
    <t>แบบสรุปผลการดำเนินการจัดซื้อจัดจ้างในรอบเดือน มีนาคม พ.ศ.2569</t>
  </si>
  <si>
    <t>องค์การบริหารส่วนตำบลกุตาไก้ อำเภอปลาปาก จังหวัดนครพนม</t>
  </si>
  <si>
    <t>วันที่ 31 มีนาคม พ.ศ. 2569</t>
  </si>
  <si>
    <t>ลำดับที่</t>
  </si>
  <si>
    <t>งานที่จัดซื้อหรือจัดจ้าง</t>
  </si>
  <si>
    <t xml:space="preserve"> วงเงินที่จะซื้อหรือจ้าง 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</si>
  <si>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</si>
  <si>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</si>
  <si>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</si>
  <si>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</si>
  <si>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</t>
  </si>
  <si>
    <t>เลขที่และวันที่ของสัญญา</t>
  </si>
  <si>
    <t>หมายเหตุ</t>
  </si>
  <si>
    <t>(บาท)</t>
  </si>
  <si>
    <t>ผู้เสนอราคา</t>
  </si>
  <si>
    <t xml:space="preserve"> ราคาที่เสนอ </t>
  </si>
  <si>
    <t>ผู้ได้รับการคัดเลือก</t>
  </si>
  <si>
    <t xml:space="preserve"> ราคาที่ตกลงซื้อหรือจ้าง </t>
  </si>
  <si>
    <t>โดยสรุป</t>
  </si>
  <si>
    <t>หรือข้อตกลงในการซื้อหรือจ้าง</t>
  </si>
  <si>
    <t>1</t>
  </si>
  <si>
    <t>จัดซื้อน้ำดื่มประจำเดือนมีนาคม</t>
  </si>
  <si>
    <t>4,000.00</t>
  </si>
  <si>
    <t>เฉพาะเจาะจง/ ดำเนินการตาม ว119</t>
  </si>
  <si>
    <t>ร้านภูไท</t>
  </si>
  <si>
    <t>ตาม ว119/ราคาต่ำสุด</t>
  </si>
  <si>
    <t>2-มี.ค.-2569</t>
  </si>
  <si>
    <t>ไม่ลง eGp ตาม ว322</t>
  </si>
  <si>
    <t>2</t>
  </si>
  <si>
    <t>จัดซื้อวัสดุคอมพิวเตอร์</t>
  </si>
  <si>
    <t>เฉพาะเจาะจง</t>
  </si>
  <si>
    <t>ร้านปริญญาการพิมพ์</t>
  </si>
  <si>
    <t>ราคาต่ำสุด</t>
  </si>
  <si>
    <t>135/2569 ลว 2 มี.ค.2569</t>
  </si>
  <si>
    <t>3</t>
  </si>
  <si>
    <t>จัดซื้อวัสดุน้ำมันเชื้อเพลิงและหล่อลื่น ทะเบียน กข 2971 นครพนม</t>
  </si>
  <si>
    <t xml:space="preserve">เฉพาะเจาะจง/ตาม แนวทางการจัดซื้อน้ำมันเชื้อเพลิงของหน่วยงานของรัฐ </t>
  </si>
  <si>
    <t>หจก.พนมบริการ</t>
  </si>
  <si>
    <t>จัดซื้อน้ำมันเชื้อเพลิง ตามแนวทางการจัดซื้อน้ำมันเชื้อเพลิงของหน่วยงานของรัฐ ผู้ค้าให้เครดิต</t>
  </si>
  <si>
    <t>5-มี.ค.-2569</t>
  </si>
  <si>
    <t>4</t>
  </si>
  <si>
    <t>จัดจ้างซ่อมระบบไฟฟ้า(ศพด.)</t>
  </si>
  <si>
    <t xml:space="preserve">     นายวิทยา  ระพันธ์คำ</t>
  </si>
  <si>
    <t>136/2569 ลว 6 มี.ค.2569</t>
  </si>
  <si>
    <t>5</t>
  </si>
  <si>
    <t>จัดจ้างซ่อมรถบรรทุกขยะ</t>
  </si>
  <si>
    <t>หจก.เจริญศรีเซลล์</t>
  </si>
  <si>
    <t>137/2569 ลว 9 มี.ค.2569</t>
  </si>
  <si>
    <t>6</t>
  </si>
  <si>
    <t>จัดซื้อชุดกีฬา</t>
  </si>
  <si>
    <t>ประทุมมาสปอร์ต</t>
  </si>
  <si>
    <t>138/2569 ลว 9 มี.ค.2569</t>
  </si>
  <si>
    <t>7</t>
  </si>
  <si>
    <t xml:space="preserve">จัดซื้อวัสดุน้ำมันเชื้อเพลิงและหล่อลื่น ทะเบียน บจ 7439 นครพนม </t>
  </si>
  <si>
    <t>9-มี.ค.-2569</t>
  </si>
  <si>
    <t>8</t>
  </si>
  <si>
    <t>จัดซื้อวัสดุน้ำมันเชื้อเพลิงและหล่อลื่น ทะเบียน กง 1621 นครพนม</t>
  </si>
  <si>
    <t>9</t>
  </si>
  <si>
    <t>จัดซื้อวัสดุน้ำมันเชื้อเพลิงและหล่อลื่นรถบรรทุกขยะ ทะเบียน 80-8595 นครพนม</t>
  </si>
  <si>
    <t>10</t>
  </si>
  <si>
    <t>ซ่อมรถกู้ชีพ</t>
  </si>
  <si>
    <t>หจก.สยามการยาง</t>
  </si>
  <si>
    <t>139/2569 ลว 11 มี.ค.2569</t>
  </si>
  <si>
    <t>11</t>
  </si>
  <si>
    <t>จัดซื้อวัสดุน้ำมันเชื้อเพลิงและหล่อลื่นรถกระเช้า ทะเบียน 80-8462   นครพนม</t>
  </si>
  <si>
    <t>11-มี.ค.-2569</t>
  </si>
  <si>
    <t>12</t>
  </si>
  <si>
    <t>จัดซื้อวัสดุน้ำมันเชื้อเพลิงและหล่อลื่น ทะเบียน กจ 7003 นครพนม</t>
  </si>
  <si>
    <t>13</t>
  </si>
  <si>
    <t>จัดจ้างซ่อมแซมเครื่องคอมพิวเตอร์ตั้งโต๊ะแบบประมวลผล รหัสครุภัณฑ์ 416-58-002</t>
  </si>
  <si>
    <t>หจก.กวงเชียง(2537)</t>
  </si>
  <si>
    <t>140/2569 ลว 12 มี.ค.2569</t>
  </si>
  <si>
    <t>14</t>
  </si>
  <si>
    <t>จัดซื้อวัสดุสำนักงาน (กองคลัง)</t>
  </si>
  <si>
    <t>141/2569 ลว 12 มี.ค.2569</t>
  </si>
  <si>
    <t>15</t>
  </si>
  <si>
    <t>จัดจ้างวัสดุโฆษณาและเผยแพร่ (ป้ายไวนิลประชาสัมพันธ์แผนพัฒนาท้องถิ่น ฉบับที่ 3 (พ.ศ.2571-2575) ของอบต.กุตาไก้</t>
  </si>
  <si>
    <t>ร้านปลาปากอิงค์เจ็ท</t>
  </si>
  <si>
    <t>142/2569 ลว 17 มี.ค.2569</t>
  </si>
  <si>
    <t>16</t>
  </si>
  <si>
    <t>ซ่อมรถบรรทุกน้ำ</t>
  </si>
  <si>
    <t>143/2569 ลว 17 มี.ค.2569</t>
  </si>
  <si>
    <t>17</t>
  </si>
  <si>
    <t>17-มี.ค.-2569</t>
  </si>
  <si>
    <t>18</t>
  </si>
  <si>
    <t>19</t>
  </si>
  <si>
    <t>จัดซื้อวัสดุน้ำมันเชื้อเพลิงและหล่อลื่นรถบรรทุกน้ำ ทะเบียน 81-1331 นครพนม</t>
  </si>
  <si>
    <t>20</t>
  </si>
  <si>
    <t>จัดซื้อวัสดุน้ำมันเชื้อเพลิงและหล่อลื่น ทะเบียน บจ 7439 นครพนม (รถกู้ชีพกู้ภัย)</t>
  </si>
  <si>
    <t>21</t>
  </si>
  <si>
    <t>จัดซื้อวัสดุน้ำมันเชื้อเพลิงและหล่อลื่น ทะเบียน กจ 1745 นครพนม</t>
  </si>
  <si>
    <t>22</t>
  </si>
  <si>
    <t>จัดซื้อลำโพง ขนาด 15 นิ้ว</t>
  </si>
  <si>
    <t>ร้าน ป.วัชรา</t>
  </si>
  <si>
    <t>144/2569 ลว 19 มี.ค.2569</t>
  </si>
  <si>
    <t>23</t>
  </si>
  <si>
    <t>จัดซื้อสวัสดุไฟฟ้า</t>
  </si>
  <si>
    <t>145/2569 ลว 20 มี.ค.2569</t>
  </si>
  <si>
    <t>24</t>
  </si>
  <si>
    <t>จัดซื้อป้ายอะคลีลิคและตรายาง</t>
  </si>
  <si>
    <t>146/2569 ลว 20 มี.ค.2569</t>
  </si>
  <si>
    <t>25</t>
  </si>
  <si>
    <t>23-มี.ค.-2569</t>
  </si>
  <si>
    <t>26</t>
  </si>
  <si>
    <t>จ้างโครงการศึกษาวิจัยการประเมินความพึงพอใจของประชาชนที่มีต่อคุณภาพฯ อปท.ประจำปี 2569</t>
  </si>
  <si>
    <t>มหาวิทยาลัยนครพนม</t>
  </si>
  <si>
    <t>อธิบการบดีมหาวิทยาลัยนครพนม</t>
  </si>
  <si>
    <t>นพ 79004/239 ลว 23 มี.ค.2569</t>
  </si>
  <si>
    <t>27</t>
  </si>
  <si>
    <t>ซ่อมแซมถนนนลูกรัง</t>
  </si>
  <si>
    <t>หจก.เดชผล เจริญทรัพย์</t>
  </si>
  <si>
    <t>147/2569 ลว 24 มี.ค.2569</t>
  </si>
  <si>
    <t>28</t>
  </si>
  <si>
    <t>ซ่อมแซมระบบประปา ม.8</t>
  </si>
  <si>
    <t>148/2569 ลว 24 มี.ค.2569</t>
  </si>
  <si>
    <t>29</t>
  </si>
  <si>
    <t>จัดซื้อครุภัณฑ์สำนักปลัด</t>
  </si>
  <si>
    <t>149/2569 ลว 24 มี.ค.2569</t>
  </si>
  <si>
    <t>30</t>
  </si>
  <si>
    <t>จัดจ้างซื้ออาหารเสริมนมให้แก่เด็กเล็กเด็กนักเรียนในสังกัดองค์การบริหารฯ จำนวน 4 แห่ง</t>
  </si>
  <si>
    <t>เฉพาะเจาะจง/ตามหลักเกณฑ์ฯ อสค.</t>
  </si>
  <si>
    <t xml:space="preserve">บริษัท แมรี่แอนแดรี่โปรดักส์ </t>
  </si>
  <si>
    <t>ราคาต่ำสุด/ตามหลักเกณฑ์ฯ อสค.</t>
  </si>
  <si>
    <t>150/2569 ลว 27 มี.ค.2569</t>
  </si>
  <si>
    <t>31</t>
  </si>
  <si>
    <t>จัดซื้ออาหารเสริมนมให้แก่เด็กนักเรียนในโรงเรียนในสังกัดคณะกรรมการศึกษาขั้นพื้นฐาน (สพฐ) 6 แห่ง</t>
  </si>
  <si>
    <t>151/2569 ลว 27 มี.ค.2569</t>
  </si>
  <si>
    <t>32</t>
  </si>
  <si>
    <t>จัดซื้อวัสดุงานบ้านงานครัวสำนักปลัด</t>
  </si>
  <si>
    <t>วีระซัฟฟลาย</t>
  </si>
  <si>
    <t>152/2569 ลว 27 มี.ค.2569</t>
  </si>
  <si>
    <t>33</t>
  </si>
  <si>
    <t>จัดจ้างทำตรายางกองคลัง</t>
  </si>
  <si>
    <t>153/2569 ลว 31 มี.ค.2569</t>
  </si>
  <si>
    <t>34</t>
  </si>
  <si>
    <t>จัดจ้างสำรวจสุนัขและแมวที่มีเจ้าของและไม่มีเจ้าของอายุ 2 เดือนขึ้นไป ระหว่างเดือนพฤศจิกายน 2568-เดือนมีนาคม 2569 หมู่ที่ 1-12 ตำบลกุตาไก้ อำเภอปลาปาก จังหวัดนครพนม</t>
  </si>
  <si>
    <t>นายประทีบ   นันชนะ</t>
  </si>
  <si>
    <t>154/2569 ลว 31 มี.ค.2569</t>
  </si>
  <si>
    <t>35</t>
  </si>
  <si>
    <t>จัดจ้างเหมายานพาหนะรับ-ส่งเด็กเล็กตามโครงการสงเคราะห์ ประจำเดือนเมษายน 2569</t>
  </si>
  <si>
    <t>นางสาวธัญวรินทร์ สารโภคา</t>
  </si>
  <si>
    <t>155/2569 ลว 31 มี.ค.2569</t>
  </si>
  <si>
    <t>36</t>
  </si>
  <si>
    <t>จัดซื้อวัสดุก่อสร้าง (กองช่าง)</t>
  </si>
  <si>
    <t>156/2569 ลว 31 มี.ค.2569</t>
  </si>
  <si>
    <t>แบบสรุปผลการดำเนินการจัดซื้อจัดจ้างในรอบเดือน กุมภาพันธ์ พ.ศ.2569</t>
  </si>
  <si>
    <t>วันที่ 28 กุมภาพันธ์ พ.ศ. 2569</t>
  </si>
  <si>
    <t>จัดซื้อน้ำดื่มประจำเดือนกุมภาพันธ์ 2569</t>
  </si>
  <si>
    <t>2-ก.พ.-2569</t>
  </si>
  <si>
    <t>จัดจ้างซ่อมแซมรถยนต์ส่วนกลาง(รถกู้ชีพคันเก่า)ทะเบียน บจ.7439 นครพนม</t>
  </si>
  <si>
    <t>หจก.สยามการยางออโต้เซอร์วิส</t>
  </si>
  <si>
    <t>117/2569 ลว 3 ก.พ.2569</t>
  </si>
  <si>
    <t xml:space="preserve">จัดซื้อวัสดุน้ำมันเชื้อเพลิงและหล่อลื่นรถยนต์ส่วนกลาง กจ 1745 นครพนม </t>
  </si>
  <si>
    <t>3-ก.พ.-2569</t>
  </si>
  <si>
    <t>จัดซื้อวัสดุน้ำมันเชื้อเพลิงและหล่อลื่นรถกระเช้า 80-8462 นครพนม</t>
  </si>
  <si>
    <t>จัดจ้างก่อสร้างถนนลูกรังเข้าพื้นที่การเกษร ม.8 บ้านนาดอกไม้ สายทางนานนายประดิษฐิ์ เรณู-ห้วยวังดินจากฯ</t>
  </si>
  <si>
    <t>หจก.ปลาปากการโยธา</t>
  </si>
  <si>
    <t>118/2569 ลว 4 ก.พ.2569</t>
  </si>
  <si>
    <t>จัดจ้างโครงการปรับปรุงถนนลูกรัง ม.11 บ้านนาดอกไม้ สายทางบ้านนายสุทิน เชียงชุมฯ</t>
  </si>
  <si>
    <t>119/2569 ลว 4 ก.พ.2569</t>
  </si>
  <si>
    <t>จัดจ้างโครงการก่อสร้างถนนลูกรังเข้าพื้นที่การเกษร หมู่ที่ 9 บ้านโคกสะอาด สายทางนานายประทวน นันชนะ-นานางแพรทิพย์      ขุนสว่างฯ</t>
  </si>
  <si>
    <t>120/2569 ลว 4 ก.พ.2569</t>
  </si>
  <si>
    <t>จัดจ้างปรับปรุงถนนลูกรังเข้าพื้นที่การเกษร หมู่ที่ 1 บ้านางาม สายทางบ้านนายบัลลังก์ วารี-บ้านนายคาย น้อยชาลีฯ</t>
  </si>
  <si>
    <t>121/2569 ลว 4 ก.พ.2569</t>
  </si>
  <si>
    <t>จัดจ้างซ่อมรถ กข 2971 นครพนม</t>
  </si>
  <si>
    <t>เอ็นเคพี คาร์แคร์</t>
  </si>
  <si>
    <t>122/2569 ลว 6 ก.พ.2569</t>
  </si>
  <si>
    <t>จัดจ้างทำป้าย ตามโครงการปรับสภาพแวดล้อมและสิ่งอำนวยความสะดวกของผู้สูงอายุให้เหมาะสมและปลอดภัย ปีงบประมาณ พ.ศ. 2569</t>
  </si>
  <si>
    <t>ร้านปลาปากอิงเจ็ค</t>
  </si>
  <si>
    <t>123/2569 ลว 10 ก.พ.2569</t>
  </si>
  <si>
    <t>10-ก.พ.-2569</t>
  </si>
  <si>
    <t>11-ก.พ.-2569</t>
  </si>
  <si>
    <t xml:space="preserve">จัดซื้อวัสดุน้ำมันเชื้อเพลิงและหล่อลื่นรถยนต์ส่วนกลาง ทะเบียน กจ 7003 นครพนม </t>
  </si>
  <si>
    <t>16-ก.พ.-2569</t>
  </si>
  <si>
    <t>จัดซื้อวัสดุน้ำมันเชื้อเพลิงและหล่อลื่นรถบรรทุกน้ำ ทะเบียน 80-5635 นครพนม</t>
  </si>
  <si>
    <t>จัดซื้อวัสดุน้ำมันเชื้อเพลิงและหล่อลื่นรถยนต์ส่วนกลาง ทะเบียน กจ 1745 นครพนม</t>
  </si>
  <si>
    <t>17-ก.พ.-2569</t>
  </si>
  <si>
    <t>โครงการปรับสภาพแวดล้อมผู้สูงอายุ ปีงบประมาณ 2569          นางแหวน ชัยมารถ</t>
  </si>
  <si>
    <t>ร้านเพิ่มพลูคูณยั่งยืน</t>
  </si>
  <si>
    <t>124/2569 ลว 17 ก.พ.2569</t>
  </si>
  <si>
    <t>โครงการปรับสภาพแวดล้อมผู้สูงอายุ ปีงบประมาณ 2569           นายปุน นันชนะ</t>
  </si>
  <si>
    <t>125/2569 ลว 17 ก.พ.2569</t>
  </si>
  <si>
    <t>โครงการปรับสภาพแวดล้อมผู้สูงอายุ ปีงบประมาณ 2569           นายบรรจง ผาผาง</t>
  </si>
  <si>
    <t>126/2569 ลว 17 ก.พ.2569</t>
  </si>
  <si>
    <t>จัดซื้อวัสดุวิทยาศาสตร์หรือการแพทย์</t>
  </si>
  <si>
    <t>ร้านทีเคเมดิคอน</t>
  </si>
  <si>
    <t>127/2569 ลว 17 ก.พ.2569</t>
  </si>
  <si>
    <t>จัดซื้อกระดาษ (กองคลัง)</t>
  </si>
  <si>
    <t>ร้านสาม อ. เทคนิค</t>
  </si>
  <si>
    <t>128/2569 ลว 20 ก.พ.2569</t>
  </si>
  <si>
    <t>จัดซื้อวัสดุงานบ้านงานครัว</t>
  </si>
  <si>
    <t>ร้านเอกศิริพาณิชย์</t>
  </si>
  <si>
    <t>129/2569 ลว 20 ก.พ.2569</t>
  </si>
  <si>
    <t>จัดจ้างทำป้ายไวนิล ศูนย์ช่วยเหลือประชาชนองค์การบริหารส่วนตำบลกุตาไก้</t>
  </si>
  <si>
    <t>130/2569 ลว 23 ก.พ.2569</t>
  </si>
  <si>
    <t>24-ก.พ.-2569</t>
  </si>
  <si>
    <t>จัดซื้อรถจักยานขาไถ 25 ชุด</t>
  </si>
  <si>
    <t xml:space="preserve">บริษัท นวภัทร สเตชั่นเนอรี่ จำกัด </t>
  </si>
  <si>
    <t>131/2569 ลว 24 ก.พ.2569</t>
  </si>
  <si>
    <t>25-ก.พ.-2569</t>
  </si>
  <si>
    <t>132/2569 ลว 27 ก.พ.2569</t>
  </si>
  <si>
    <t>จัดจ้างซื้ออาหารเสริมนมให้แก่เด็กเล็กเด็กนักเรียนในสังกัดองค์การบริหารฯ (ศพด) จำนวน 4 แห่ง</t>
  </si>
  <si>
    <t>133/2569 ลว 27 ก.พ.2569</t>
  </si>
  <si>
    <t>จัดจ้างเหมายานพาหนะรับ-ส่งเด็กเล็กตามโครงการสงเคราะห์ ประจำเดือนมีนาคม 2569</t>
  </si>
  <si>
    <t>134/2569 ลว 27 ก.พ.2569</t>
  </si>
  <si>
    <t>แบบสรุปผลการดำเนินการจัดซื้อจัดจ้างในรอบเดือน มกราคม พ.ศ.2569</t>
  </si>
  <si>
    <t>วันที่ 31 มกราคม พ.ศ. 2569</t>
  </si>
  <si>
    <t>จัดซื้อน้ำดื่มประจำเดือนมกราคม 2569</t>
  </si>
  <si>
    <t>ราคาต่ำสุด / ดำเนินการตาม ว119</t>
  </si>
  <si>
    <t>5-ม.ค.-2569</t>
  </si>
  <si>
    <t>จัดซื้อวัสดุ-อุปกรณ์การจัดการเลือกตั้งสมาชิกสภาองค์การบริหารส่วนตำบลและนายกองค์การบริหารส่วนตำบลกุตาไก้ ประจำปีงบประมาณ 2569</t>
  </si>
  <si>
    <t>102/2569 ลว 5 ม.ค.2569</t>
  </si>
  <si>
    <t>จัดจ้างทำป้ายเลือกตั้ง</t>
  </si>
  <si>
    <t>103/2569 ลว 5 ม.ค.2569</t>
  </si>
  <si>
    <t>จัดซื้อวัสดุสำนักงานกองการศึกษา</t>
  </si>
  <si>
    <t>104/2569 ลว 5 ม.ค.2569</t>
  </si>
  <si>
    <t>9-ม.ค.-2569</t>
  </si>
  <si>
    <t>105/2569 ลว 9 ม.ค.2569</t>
  </si>
  <si>
    <t>12-ม.ค.-2569</t>
  </si>
  <si>
    <t>13-ม.ค.-2569</t>
  </si>
  <si>
    <t>14-ม.ค.-2569</t>
  </si>
  <si>
    <t>จัดจ้างโครงการปรับปรุงภูมิทัศน์ภายในศูนย์พัฒนาเด็กเล็กตำบลกุตาไก้เทลานคอนกรีตมีพื้นที่ไม่น้อยกว่า 583.94 ตรม. ตามแบบบแปลน อบต.กุตาไก้</t>
  </si>
  <si>
    <t>หจก. ปลาปากการโยธา</t>
  </si>
  <si>
    <t>106/2569 ลว 19 ม.ค.2569</t>
  </si>
  <si>
    <t>จัดซื้อวัสดุสำนักงาน</t>
  </si>
  <si>
    <t>107/2569 ลว 20 ม.ค.2569</t>
  </si>
  <si>
    <t>จัดจ้างซ่อมระบบประปา หมู่ที่ 6</t>
  </si>
  <si>
    <t>108/2569 ลว 20 ม.ค.2569</t>
  </si>
  <si>
    <t>20-ม.ค.-2569</t>
  </si>
  <si>
    <t xml:space="preserve"> จัดจ้างซ่อมแซมครุภัณฑ์คอมพิวเตอร์ (เครื่องปริ้นเตอร์) รหัสครุภัณฑ์416-63-016</t>
  </si>
  <si>
    <t>109/2569 ลว 22 ม.ค.2569</t>
  </si>
  <si>
    <t>26-ม.ค.-2569</t>
  </si>
  <si>
    <t>จัดซื้อเครื่องพ่น</t>
  </si>
  <si>
    <t>ร้านชนะภัย</t>
  </si>
  <si>
    <t>110/2569 ลว 27 ม.ค.2569</t>
  </si>
  <si>
    <t>111/2569 ลว 27 ม.ค.2569</t>
  </si>
  <si>
    <t>112/2569 ลว 27 ม.ค.2569</t>
  </si>
  <si>
    <t>27-ม.ค.-2569</t>
  </si>
  <si>
    <t>28-ม.ค.-2569</t>
  </si>
  <si>
    <t xml:space="preserve">จัดจ้างก่อสร้างถนนคอนกรีตเสริมเหล็ก รหัสทางหลวงท้องถิ่น นพ.ถ.21-0009 </t>
  </si>
  <si>
    <t>e-bidding</t>
  </si>
  <si>
    <t>ห้างหุ้นส่วนจำกัด พาหุงรุ่งเรือง</t>
  </si>
  <si>
    <t>หจก.พาหุงรุ่งเรือง</t>
  </si>
  <si>
    <t>113/2569 ลว 28 ม.ค.2569</t>
  </si>
  <si>
    <t xml:space="preserve">สายทาง บ้านวังโพธิ์-บ้านหนองบัว หมู่ที่ 6 บ้านวังโพธิ์ ตำบลกุตาไก้ </t>
  </si>
  <si>
    <t>ห้างหุ้นส่วนจำกัด ภูริพัฒน์ กรุ๊ป</t>
  </si>
  <si>
    <t>งบเงินอุดหนุนเฉพาะกิจ 2569</t>
  </si>
  <si>
    <t>ห้างหุ้นส่วนจำกัด เลิศชัยนครพนม</t>
  </si>
  <si>
    <t>ห้างหุ้นส่วนจำกัด เฮงเจริญรุ่งเรืองพาณิชย์</t>
  </si>
  <si>
    <t>ไม่ผ่านคุณสมบัติ</t>
  </si>
  <si>
    <t xml:space="preserve">จัดจ้างก่อสร้างถนนคอนกรีตเสริมเหล็ก รหัสทางหลวงท้องถิ่น นพ.ถ.21-0006 </t>
  </si>
  <si>
    <t xml:space="preserve"> ห้างหุ้นส่วนจำกัด เลิศชัยนครพนม </t>
  </si>
  <si>
    <t>หจก.เลิศชัยนครพนม</t>
  </si>
  <si>
    <t>114/2569 ลว 30 ม.ค.2569</t>
  </si>
  <si>
    <t xml:space="preserve">สายทาง บ้านนาดอกไม้-บ้านนายอ หมู่ที่ 11 บ้านนาดอกไม้ ตำบลกุตาไก้ </t>
  </si>
  <si>
    <t xml:space="preserve"> ห้างหุ้นส่วนจำกัด พาหุงรุ่งเรือง </t>
  </si>
  <si>
    <t> ห้างหุ้นส่วนจำกัด ภูริพัฒน์ กรุ๊ป</t>
  </si>
  <si>
    <t> ห้างหุ้นส่วนจำกัด โมละดา ก่อสร้าง</t>
  </si>
  <si>
    <t> ห้างหุ้นส่วนจำกัด ป.สกลก่อสร้าง</t>
  </si>
  <si>
    <t xml:space="preserve"> ห้างหุ้นส่วนจำกัด ไชยภัทรการโยธา </t>
  </si>
  <si>
    <t xml:space="preserve"> บริษัท บาวเวิร์คคอนสตรัคชั่น จำกัด </t>
  </si>
  <si>
    <t>จัดจ้างเหมายานพาหนะรับ-ส่งเด็กเล็กตามโครงการสงเคราะห์ ประจำเดือนกุมภาพันธ์ 2568</t>
  </si>
  <si>
    <t>115/2569 ลว 30 ม.ค.2569</t>
  </si>
  <si>
    <t>จัดจ้างซ่อมแซมอาคารสำนักงาน อบต.กุตาไก้</t>
  </si>
  <si>
    <t>116/2569 ลว 30 ม.ค.2569</t>
  </si>
  <si>
    <t>แบบสรุปผลการดำเนินการจัดซื้อจัดจ้างในรอบเดือน ธันวาคม พ.ศ.2568</t>
  </si>
  <si>
    <t>จัดซื้อน้ำดื่มประจำเดือนธันวาคม 2568</t>
  </si>
  <si>
    <t>1-ธ.ค.2568</t>
  </si>
  <si>
    <t>จัดจ้างทำป้ายไวนิลตามโครงการประชาสัมพันธ์การให้บริการระบบการแพทย์ฉุกเฉินฯ</t>
  </si>
  <si>
    <t>63/2569 ลว 1 ธ.ค.2568</t>
  </si>
  <si>
    <t>4-ธ.ค.2568</t>
  </si>
  <si>
    <t>จัดซื้อวัสดุการเลือกตั้งสมาชิกสภาองค์การบริหารส่วนตำบลและนายกองค์การบริหารฯ</t>
  </si>
  <si>
    <t>64/2569 ลว 4ธ.ค.2568</t>
  </si>
  <si>
    <t>จัดซื้อวัสดุซ่อมแซมบ้านผู้พิการ</t>
  </si>
  <si>
    <t>ร้านเพิ่มพูนคูณยั่งยืน</t>
  </si>
  <si>
    <t>65/2569 ลว 4 ธ.ค.2568</t>
  </si>
  <si>
    <t>จัดซื้อวัสดุซ่อมแซมบ้านผู้ยากไร้</t>
  </si>
  <si>
    <t>66/2569 ลว 4 ธ.ค.2568</t>
  </si>
  <si>
    <t>จัดซื้อวัสดุซ่อมแซมบ้านผู้สูงอายุ</t>
  </si>
  <si>
    <t>67/2569 ลว 4 ธ.ค.2568</t>
  </si>
  <si>
    <t>จัดซื้อวัสดุก่อสร้าง</t>
  </si>
  <si>
    <t>68/2569 ลว 4 ธ.ค.2568</t>
  </si>
  <si>
    <t>ตาม ว119</t>
  </si>
  <si>
    <t>6-ธ.ค.2568</t>
  </si>
  <si>
    <t>ซื้อวัสดุก่อสร้าง</t>
  </si>
  <si>
    <t>69/2569 ลว 9 ธ.ค.2568</t>
  </si>
  <si>
    <t>ซื้อวัสดุไฟฟ้า</t>
  </si>
  <si>
    <t>70/2569 ลว 9 ธ.ค.2568</t>
  </si>
  <si>
    <t>ซื้อวัสดุก่อสร้าง (กองช่าง)</t>
  </si>
  <si>
    <t>71/2569 ลว 9 ธ.ค.2568</t>
  </si>
  <si>
    <t>ซื้อวัสดุวิทยาศาสตร์และการแพทย์(สำนักปลัด)</t>
  </si>
  <si>
    <t>ร้านยาหนองแสงฟาร์มา</t>
  </si>
  <si>
    <t>72/2569 ลว 9 ธ.ค.2568</t>
  </si>
  <si>
    <t>อู่พีเจ เซอร์วิส</t>
  </si>
  <si>
    <t>73/2569 ลว 11 ธ.ค.2568</t>
  </si>
  <si>
    <t>จัดซื้อวัสดุน้ำมันเชื้อเพลิงและหล่อลื่น (รถบรรทุกขยะ)</t>
  </si>
  <si>
    <t>11-ธ.ค.2568</t>
  </si>
  <si>
    <t>จัดซื้อวัสดุการเลือกตั้งสมาชิกสภาขององค์การบริหารส่วนตำบลฯ</t>
  </si>
  <si>
    <t>74/2569 ลว 12 ธ.ค.2568</t>
  </si>
  <si>
    <t>จัดซื้อวัสดุน้ำมันเชื้อเพลิงและหล่อลื่น  ทะเบียน 80-8462 นครพนม</t>
  </si>
  <si>
    <t>12-ธ.ค.2568</t>
  </si>
  <si>
    <t>75/2569 ลว 15 ธ.ค.2568</t>
  </si>
  <si>
    <t>76/2569 ลว 15 ธ.ค.2568</t>
  </si>
  <si>
    <t>จัดจ้างทำตรายางหมึกในตัว(นางสาวอัจจิมา สุขัน) ผู้ช่วยเจ้าพนักงานจัดเก็บรายได้</t>
  </si>
  <si>
    <t>77/2569 ลว 15 ธ.ค.2568</t>
  </si>
  <si>
    <t>จัดจ้างซ่อมปะปา หมู่ที่ 12</t>
  </si>
  <si>
    <t>78/2569 ลว 15 ธ.ค.2568</t>
  </si>
  <si>
    <t>จัดซื้อกระดาษ (สำนักปลัด)</t>
  </si>
  <si>
    <t>ร้าน สาม อ เทคนิค</t>
  </si>
  <si>
    <t>79/2569 ลว 15 ธ.ค.2568</t>
  </si>
  <si>
    <t>จัดจ้างทำตรายางในการเลือกตั้งสมาชิกสภาองค์การบริหารส่วนตำบลฯ</t>
  </si>
  <si>
    <t>80/2569 ลว 16 ธ.ค.2568</t>
  </si>
  <si>
    <t>81/2569 ลว 16 ธ.ค.2568</t>
  </si>
  <si>
    <t>จัดซื้อแฟ้มบัญชีเลือกตั้ง</t>
  </si>
  <si>
    <t>หจก.สมศักดิ์การพิมพ์ กรุ๊ป</t>
  </si>
  <si>
    <t>หจก.สมศักดิ์การ พิมพ์กรุ๊ป</t>
  </si>
  <si>
    <t>82/2569 ลว 16 ธ.ค.2568</t>
  </si>
  <si>
    <t>จัดซื้อวัสดุจราจร</t>
  </si>
  <si>
    <t>83/2569 ลว 16 ธ.ค.2568</t>
  </si>
  <si>
    <t>16-ธ.ค.2568</t>
  </si>
  <si>
    <t>17-ธ.ค.2568</t>
  </si>
  <si>
    <t>จัดซื้อวัสดุน้ำมันเชื้อเพลิงและหล่อลื่น ทะเบียน 80-5635 นครพนม</t>
  </si>
  <si>
    <t>84/2569 ลว 19 ธ.ค.2568</t>
  </si>
  <si>
    <t>จัดซื้อวัสดุเลือกตั้ง</t>
  </si>
  <si>
    <t>85/2569 ลว 19 ธ.ค.2568</t>
  </si>
  <si>
    <t>จัดจ้างเหมารถโดยสารตามโครงการศึกษาดูงานฯ</t>
  </si>
  <si>
    <t xml:space="preserve">หจก.ธนวิทย์เซ็นเตอร์ทราเวล </t>
  </si>
  <si>
    <t>86/2569 ลว 22 ธ.ค.2568</t>
  </si>
  <si>
    <t>ร้านวีระชัยซัฟฟลาย</t>
  </si>
  <si>
    <t>87/2569 ลว 22 ธ.ค.2568</t>
  </si>
  <si>
    <t>จัดซื้อวัสดุ-อุปกรณ์ตามโครงการอบรมคณะกรรรมการประจำหน่วยเลือกตั้งฯ</t>
  </si>
  <si>
    <t>88/2569 ลว 22 ธ.ค.2568</t>
  </si>
  <si>
    <t>จัดจ้างทำป้ายไวนิลการจัดการเลือกตั้งฯ</t>
  </si>
  <si>
    <t>89/2569 ลว 22 ธ.ค.2568</t>
  </si>
  <si>
    <t>37</t>
  </si>
  <si>
    <t>24-ธ.ค.2568</t>
  </si>
  <si>
    <t>38</t>
  </si>
  <si>
    <t>จัดซื้อวัสดุไฟฟ้าและวิทยุ (กองช่าง)</t>
  </si>
  <si>
    <t>90/2569 ลว 24 ธ.ค.2568</t>
  </si>
  <si>
    <t>39</t>
  </si>
  <si>
    <t>จัดจ้างทำตรายาง</t>
  </si>
  <si>
    <t>91/2569 ลว 24 ธ.ค.2568</t>
  </si>
  <si>
    <t>40</t>
  </si>
  <si>
    <t>ซื้อวัสดุสำนักงาน (สำนักปลัด)</t>
  </si>
  <si>
    <t>92/2569 ลว 24 ธ.ค.2568</t>
  </si>
  <si>
    <t>41</t>
  </si>
  <si>
    <t>93/2569 ลว 24 ธ.ค.2568</t>
  </si>
  <si>
    <t>42</t>
  </si>
  <si>
    <t>จัดจ้างทำป้ายไวนิลการป้องกันและลดอุบัติเหตุทางถนนช่วงเทศกาลปีใหม่</t>
  </si>
  <si>
    <t>94/2569 ลว 25 ธ.ค.2568</t>
  </si>
  <si>
    <t>43</t>
  </si>
  <si>
    <t>จัดจ้างซ่อมบำรุงรถยนตืส่วนกลาง(รถบรรทุกน้ำคันเก่า)ทะเบียน 80-5635นครพนม</t>
  </si>
  <si>
    <t>อู่พีเจ เซอรืวิส</t>
  </si>
  <si>
    <t>95/2569 ลว 25 ธ.ค.2568</t>
  </si>
  <si>
    <t>44</t>
  </si>
  <si>
    <t>จัดซื้อกระดาษ A4 (กองการศึกษา)</t>
  </si>
  <si>
    <t>96/2569 ลว 25 ธ.ค.2568</t>
  </si>
  <si>
    <t>45</t>
  </si>
  <si>
    <t>จัดซื้อน้ำดื่ม</t>
  </si>
  <si>
    <t>97/2569 ลว 25 ธ.ค.2568</t>
  </si>
  <si>
    <t>46</t>
  </si>
  <si>
    <t>จัดจ้างเหมายานพาหนะรับ-ส่งเด็กเล็กตามโครงการสงเคราะห์ ประจำเดือนมกราคม 2568</t>
  </si>
  <si>
    <t>98/2569 ลว 25 ธ.ค.2568</t>
  </si>
  <si>
    <t>47</t>
  </si>
  <si>
    <t>99/2569 ลว 25 ธ.ค.2568</t>
  </si>
  <si>
    <t>48</t>
  </si>
  <si>
    <t xml:space="preserve">จัดซื้อวัสดุสำนักงาน </t>
  </si>
  <si>
    <t>100/2569 ลว30ธ.ค.2568</t>
  </si>
  <si>
    <t>49</t>
  </si>
  <si>
    <t>26-ธ.ค.2568</t>
  </si>
  <si>
    <t>50</t>
  </si>
  <si>
    <t>51</t>
  </si>
  <si>
    <t>52</t>
  </si>
  <si>
    <t>101/2569 ลว30ธ.ค.2568</t>
  </si>
  <si>
    <t>แบบสรุปผลการดำเนินการจัดซื้อจัดจ้างในรอบเดือน พฤศจิกายน พ.ศ.2568</t>
  </si>
  <si>
    <t>วันที่ 30 พฤศจิกายน พ.ศ. 2568</t>
  </si>
  <si>
    <t>จัดซื้อน้ำดื่มประจำเดือนพฤศจิกายน 2568</t>
  </si>
  <si>
    <t>3-พ.ย.2568</t>
  </si>
  <si>
    <t>จัดจ้างซื้ออาหารเสริมนมให้แก่เด็กเล็กเด็กนักเรียนในสังกัดองค์การบริหารฯ จำนวน 4 แห่ง ศพด.ตำบลกุตาไก้</t>
  </si>
  <si>
    <t>31/2568 ลว.3 พ.ย.2568</t>
  </si>
  <si>
    <t>32/2568 ลว.3 พ.ย.2568</t>
  </si>
  <si>
    <t>จัดซื้อวัสดุน้ำมันเชื้อเพลิงและหล่อลื่น ทะเบียน กจ 1745 นครพนม (รถกู้ชีพกู้ภัย)</t>
  </si>
  <si>
    <t>4-พ.ย.2568</t>
  </si>
  <si>
    <t>33/2568 ลว.4 พ.ย.2568</t>
  </si>
  <si>
    <t>จัดจ้างเหมายานพาหนะรับ-ส่งเด็กเล็กตามโครงการสงเคราะห์ ประจำเดือนพฤศจิกายน  2568</t>
  </si>
  <si>
    <t>34/2568 ลว.4 พ.ย.2568</t>
  </si>
  <si>
    <t xml:space="preserve">จัดซื้อวัสดุสำนักงาน (สำนักปลัด) กระดาษ A 4     </t>
  </si>
  <si>
    <t>35/2568 ลว.5 พ.ย.2568</t>
  </si>
  <si>
    <t xml:space="preserve">จัดซื้อวัสดุคอมพิวเตอร์ (สำนักปลัด) </t>
  </si>
  <si>
    <t>36/2568 ลว.5 พ.ย.2568</t>
  </si>
  <si>
    <t>จัดซื้อวัสดุงานบ้านงานครัว (สำนักปลัด)</t>
  </si>
  <si>
    <t>37/2568 ลว.5 พ.ย.2568</t>
  </si>
  <si>
    <t>จัดซื้อวัสดุสำนักงาน (กองช่าง)</t>
  </si>
  <si>
    <t>38/2568 ลว.5 พ.ย.2568</t>
  </si>
  <si>
    <t>จัดซื้อวัสดุไฟฟ้าและวิทยุ (กองช่าง.)</t>
  </si>
  <si>
    <t>39/2568 ลว.5 พ.ย.2568</t>
  </si>
  <si>
    <t>จัดซื้อวัสดุก่อสร้าง (กองช่าง.)</t>
  </si>
  <si>
    <t>40/2568 ลว.6 พ.ย.2568</t>
  </si>
  <si>
    <t>จัดจ้างทำป้ายการเลือกตั้งสมาชิกสภาองค์การบริหารส่วนตำบลและนายกองค์การบริหารส่วนตำบลกุตาไก้</t>
  </si>
  <si>
    <t>41/2568 ลว.10 พ.ย.2568</t>
  </si>
  <si>
    <t>11-พ.ย.2568</t>
  </si>
  <si>
    <t>จัดซื้อไม้กวาดทางมะพร้าว</t>
  </si>
  <si>
    <t>42/2568 ลว.11 พ.ย.2568</t>
  </si>
  <si>
    <t>จัดจ้างทำตรายาง (สำนักปลัด)</t>
  </si>
  <si>
    <t>43/2568 ลว.11 พ.ย.2568</t>
  </si>
  <si>
    <t>จัดจ้าซ่อมบำรุงฯ ทะเบียนรถ กง 1621</t>
  </si>
  <si>
    <t>เอ็น เค พี คาร์แคร์</t>
  </si>
  <si>
    <t>44/2568 ลว.11 พ.ย.2568</t>
  </si>
  <si>
    <t xml:space="preserve">จัดซื้อวัสดุสำนักงาน (สำนักปลัด) </t>
  </si>
  <si>
    <t>45/2568 ลว.11 พ.ย.2568</t>
  </si>
  <si>
    <t>จัดซื้ออุปกรณ์เลือกตั้ง</t>
  </si>
  <si>
    <t>46/2568 ลว.11 พ.ย.2568</t>
  </si>
  <si>
    <t>จัดจ้างโครงการก่อสร้างอาคารอเนกประสงค์องค์การบริหารส่วนตำบลกุตาไก้</t>
  </si>
  <si>
    <t>47/2568 ลว.11 พ.ย.2568</t>
  </si>
  <si>
    <t>จัดซื้อวัสดุน้ำมันเชื้อเพลิงและหล่อลื่น (รถบรรทุกขยะ) ทะเบียน 80-8595 นครพนม</t>
  </si>
  <si>
    <t>จัดจ้างโครงการก่อสร้างหลังคาคลุมสนามเด็กเล่น ศพด.โพนทา</t>
  </si>
  <si>
    <t>หจก.สุขเกษม คอนสตรัคชั่น 2021</t>
  </si>
  <si>
    <t>48/2568 ลว.12 พ.ย.2568</t>
  </si>
  <si>
    <t>จัดซื้อวัสดุวิทยาศาสตร์หรือการแพทย์ผ้าปิดปาก-จมูก Maok</t>
  </si>
  <si>
    <t>49/2568 ลว.12 พ.ย.2568</t>
  </si>
  <si>
    <t>จัดซื้อวัสดุเครื่องแต่งกาย (ถุงมือยาง)</t>
  </si>
  <si>
    <t>50/2568 ลว.12 พ.ย.2568</t>
  </si>
  <si>
    <t>จัดซื้ออุปกรณ์กีฬา</t>
  </si>
  <si>
    <t>51/2568 ลว.12 พ.ย.2568</t>
  </si>
  <si>
    <t>จัดจ้างทำตรายาง (กองช่าง)</t>
  </si>
  <si>
    <t>52/2568 ลว.19 พ.ย.2568</t>
  </si>
  <si>
    <t>จัดจ้างซ่อมรถยนส่วนกลาง ทะเบียน 80-8462 นครพนม</t>
  </si>
  <si>
    <t>บริษัทอีซูซุนครพนม จำกัด</t>
  </si>
  <si>
    <t>53/2568 ลว.20 พ.ย.2568</t>
  </si>
  <si>
    <t xml:space="preserve">จัดจ้างทำป้ายไวนิล สถานที่รับเลือกตั้งสมาชิกองค์การบริหารส่วนตำบลและนายกองค์การบริหารส่วนตำบลกุตาไก้ฯ </t>
  </si>
  <si>
    <t>54/2568 ลว.20 พ.ย.2568</t>
  </si>
  <si>
    <t>55/2568 ลว.21 พ.ย.2568</t>
  </si>
  <si>
    <t>จัดซื้อวัสดุน้ำมันเชื้อเพลิงและหล่อลื่น ทะเบียน บจ 7439 นครพนม</t>
  </si>
  <si>
    <t>จัดซื้อวัสดุสำนักงาน (พัสดุเลือกตั้ง)</t>
  </si>
  <si>
    <t>56/2568 ลว.21 พ.ย.2568</t>
  </si>
  <si>
    <t xml:space="preserve">จัดซื้อวัสดุคอมพิวเตอร์ (กองคลัง) </t>
  </si>
  <si>
    <t>57/2568 ลว.21 พ.ย.2568</t>
  </si>
  <si>
    <t>จัดซื้อวัสดุน้ำมันเชื้อเพลิงและหล่อลื่น รถยนต์ส่วนกลาง กข 2971 นครพนม</t>
  </si>
  <si>
    <t>จัดซื้อวัสดุน้ำมันเชื้อเพลิงและหล่อลื่น รถจักยานยนต์ ทะเบียน 1 กฉ นครพนม</t>
  </si>
  <si>
    <t>จัดซื้อวัสดุสำนักงาน (เลือกตั้ง)</t>
  </si>
  <si>
    <t>58/2568 ลว.27 พ.ย.2568</t>
  </si>
  <si>
    <t>59/2568 ลว.28 พ.ย.2568</t>
  </si>
  <si>
    <t>จัดจ้างโครงการก่อสร้างระบบประปาหมู่บ้านแบบบาดาลขนาดใหญ่ หมู่ที่ 4 บ้านกุตาไก้</t>
  </si>
  <si>
    <t>หจก.ดาวจรัส</t>
  </si>
  <si>
    <t>60/2568 ลว.28 พ.ย.2568</t>
  </si>
  <si>
    <t>61/2568 ลว.28 พ.ย.2568</t>
  </si>
  <si>
    <t>จัดจ้างเหมายานพาหนะรับ-ส่งเด็กเล็กตามโครงการสงเคราะห์ ประจำเดือนธันวาคม 2568</t>
  </si>
  <si>
    <t>62/2568 ลว.28 พ.ย.2568</t>
  </si>
  <si>
    <t>แบบสรุปผลการดำเนินการจัดซื้อจัดจ้างในรอบเดือน ตุลาคม พ.ศ.2568</t>
  </si>
  <si>
    <t>วันที่ 31 ตุลาคม พ.ศ. 2568</t>
  </si>
  <si>
    <t>จัดซื้อน้ำดื่มประจำเดือนตุลาคม 2568</t>
  </si>
  <si>
    <t>1 ต.ค.2568</t>
  </si>
  <si>
    <t>เช่าเครื่องถ่ายเอกสาร</t>
  </si>
  <si>
    <t>บจก.นครพนมเซอร์วิสโอเอ</t>
  </si>
  <si>
    <t>คุณสมบัติ/ราคาตามข้อตกลง</t>
  </si>
  <si>
    <t>จัดจ้างบุคคลเจ้าหน้าที่ประจำโครงการแผนที่และทะเบียนทรัพย์ ประจำเดือน ต.ค.68-ก.ย.69 นายพีระพล สิมลี</t>
  </si>
  <si>
    <t>นายพีระพล สิมลี</t>
  </si>
  <si>
    <t>2/2569 ลว.1ต.ค.2568</t>
  </si>
  <si>
    <t>จัดจ้างบุคคลเจ้าหน้าที่ประจำโครงการแผนที่และทะเบียนทรัพย์ ประจำเดือน ต.ค.68-ก.ย.69 นางสาวปภัสรา จรีศรี</t>
  </si>
  <si>
    <t>นางสาวปภัสรา จรีศรี</t>
  </si>
  <si>
    <t>3/2569 ลว.1ต.ค.2568</t>
  </si>
  <si>
    <t>จัดจ้างบุคคลเจ้าหน้าที่ประจำโครงการแผนที่และทะเบียนทรัพย์ ประจำเดือน ต.ค.68-ก.ย.69 นางสาวสุรีรัตน์ ดีนัก</t>
  </si>
  <si>
    <t>นางสาวสุรีรัตน์ ดีนัก</t>
  </si>
  <si>
    <t>4/2569 ลว.1ต.ค.2568</t>
  </si>
  <si>
    <t>จัดจ้างบุคคลเจ้าหน้าที่งานสาธรณะสุข ประจำเดือน ต.ค.68-ก.ย.69 นางสาวศิริลักษณ์ มาลัง</t>
  </si>
  <si>
    <t>นางสาวศิริลักษณ์ มาลัง</t>
  </si>
  <si>
    <t>5/2569 ลว.1ต.ค.2568</t>
  </si>
  <si>
    <t>จัดจ้างบุคคลสำรวจข้อมูลฯประจำเดือน ต.ค.68-ก.ย.69 นางสาวน้ำผึ้ง นาเอก</t>
  </si>
  <si>
    <t>นางสาวน้ำผึ้ง นาเอก</t>
  </si>
  <si>
    <t>6/2569 ลว.1ต.ค.2568</t>
  </si>
  <si>
    <t>จัดจ้างบุคคลสำรวจข้อมูลฯและรายงานข้อมูลในการศึกษาและศพด.เด็กเล็กประจำเดือน ต.ค..68-ก.ย.69 นางสาวจันทิมา ไชยยะ</t>
  </si>
  <si>
    <t>นางสาวจันทิมา ไชยยะ</t>
  </si>
  <si>
    <t>7/2569 ลว.1ต.ค.2568</t>
  </si>
  <si>
    <t>จัดจ้างบุคคลช่วยปฎิบัติงานพัสดุประจำเดือน ต.ค.68-ก.ย.69 นางสาวรัตติกาล ไชยรี</t>
  </si>
  <si>
    <t>นางสาวรัตติกาล ไชยรี</t>
  </si>
  <si>
    <t>8/2569 ลว.1ต.ค.2568</t>
  </si>
  <si>
    <t>จัดจ้างบุคคล (แม่บ้าน) องค์การบริหารส่วนตำบลกุตาไก้ ประจำเดือน ต.ค.68-ก.ย.69 นางสมใจ เหมหา</t>
  </si>
  <si>
    <t xml:space="preserve"> นางสมใจ เหมหา</t>
  </si>
  <si>
    <t>9/2569 ลว.1ต.ค.2568</t>
  </si>
  <si>
    <t>จัดจ้างบุคคลดูแลรักษาความสะอาดศพด.ทั้ง 4แห่ง องค์การบริหารส่วนตำบลกุตาไก้ประจำเดือน ต.ค.68-ก.ย.69  นายธนาสิน ยาหัส</t>
  </si>
  <si>
    <t>นายธนาสิน ยาหัส</t>
  </si>
  <si>
    <t>10/2569 ลว.1ต.ค.2568</t>
  </si>
  <si>
    <t>จัดจ้างบุคคลดูแลรักษาความสะอาดศพด.ทั้ง 4แห่ง องค์การบริหารส่วนตำบลกุตาไก้ประจำเดือน ต.ค.68-ก.ย.69  นางสาวพัชรี ไทยเจริญ</t>
  </si>
  <si>
    <t>นางสาวพัชรี ไทยเจริญ</t>
  </si>
  <si>
    <t>11/2569 ลว.1ต.ค.2568</t>
  </si>
  <si>
    <t>จัดจ้างเหมายานพาหนะรับ-ส่งเด็กเล็กตามโครงการสงเคราะห์ ประจำเดือนตุลาคม 2568</t>
  </si>
  <si>
    <t>12/2569 ลว.1ต.ค.2568</t>
  </si>
  <si>
    <t>13/2569 ลว.1ต.ค.2568</t>
  </si>
  <si>
    <t>14/2569 ลว.2ต.ค.2568</t>
  </si>
  <si>
    <t>2 ต.ค.2568</t>
  </si>
  <si>
    <t>จัดจ้างบริการตำแหน่งผู้ดูแลเด็ก ศพด.สังกัด อบต.กุตาไก้ น.ส.จินตรา สุจริต</t>
  </si>
  <si>
    <t>น.ส.จินตรา สุจริต</t>
  </si>
  <si>
    <t>15/2569 ลว.3ต.ค.2568</t>
  </si>
  <si>
    <t>จัดซื้อวัสดุน้ำมันเชื้อเพลิงและหล่อลื่น ทะเบียน 80-8462 นครพนม</t>
  </si>
  <si>
    <t>6 ต.ค.2568</t>
  </si>
  <si>
    <t>จัดจ้างซ่อมรถ กง 7003 นครพนม</t>
  </si>
  <si>
    <t>บริษัทโตโยต้า เจริญศรี นครพนม</t>
  </si>
  <si>
    <t>16/2569 ลว.6ต.ค.2568</t>
  </si>
  <si>
    <t>10 ต.ค.2568</t>
  </si>
  <si>
    <t>จัดจ้างซ่อมแซมรถน้ำดับเพลิงทะเบียน 81-1331 นครพนม</t>
  </si>
  <si>
    <t>บจ.เจริญศรีเซลส์ นครพนม</t>
  </si>
  <si>
    <t>17/2569 ลว.10ต.ค.2568</t>
  </si>
  <si>
    <t>จัดซื้อเครื่องคอมพิวเตอร์และเครื่องสำรองไฟ</t>
  </si>
  <si>
    <t>18/2569 ลว.10ต.ค.2568</t>
  </si>
  <si>
    <t>15 ต.ค.2568</t>
  </si>
  <si>
    <t>จัดซื้อวัสดุน้ำมันเชื้อเพลิงและหล่อลื่นรถกู้ชีพคันเก่า ทะเบียน กจ 1745 นครพนม</t>
  </si>
  <si>
    <t>20 ต.ค.2568</t>
  </si>
  <si>
    <t>21 ต.ค.2568</t>
  </si>
  <si>
    <t>ซื้อตู้เอกสาร 9 ช่อง</t>
  </si>
  <si>
    <t>ร้านแสงชัยเฟอร์นิเจอร์ 2 โดยนางจงจิต ริมสกุล</t>
  </si>
  <si>
    <t>จงจิตร ริมสกุล</t>
  </si>
  <si>
    <t>19/2569 ลว.21ต.ค.2568</t>
  </si>
  <si>
    <t>จัดซื้อเครื่องคอมพิวเตอร์(กองคลัง)</t>
  </si>
  <si>
    <t>20/2569 ลว.21ต.ค.2568</t>
  </si>
  <si>
    <t>จัดซื้อวัสดุน้ำมันเชื้อเพลิงและหล่อลื่น ทะเบียน กจ 7003นครพนม</t>
  </si>
  <si>
    <t>22 ต.ค.2568</t>
  </si>
  <si>
    <t>จัดซื้อวัสดุน้ำมันเชื้อเพลิงและหล่อลื่น ทะเบียน บจ 7439 นครพนม รถกู้ชีพกู้ภัย</t>
  </si>
  <si>
    <t>24 ต.ค.2568</t>
  </si>
  <si>
    <t>จัดซื้อเครื่องคอมพิวเตอร์(กองช่าง)</t>
  </si>
  <si>
    <t>21/2569 ลว.29ต.ค.2568</t>
  </si>
  <si>
    <t>จัดซื้อกระดาษ A4 (กองคลัง)</t>
  </si>
  <si>
    <t>22/2569 ลว.29ต.ค.2568</t>
  </si>
  <si>
    <t>23/2569 ลว.30ต.ค.2568</t>
  </si>
  <si>
    <t>จัดจ้างซ่อมบำรุงรถ (เครื่องเสียง)</t>
  </si>
  <si>
    <t xml:space="preserve">ร้าน เอ็นเคพี </t>
  </si>
  <si>
    <t>24/2569 ลว.30.ต.ค. 2568</t>
  </si>
  <si>
    <t>จัดจ้างวัสดุสำนักงาน (สนป.)</t>
  </si>
  <si>
    <t>25/2569 ลว.30.ต.ค. 2568</t>
  </si>
  <si>
    <t>จัดจ้างซ่อมแซมบำรุงรักษาครุภัณฑ์สำนักงาน(เครื่องปรับอากาศ)ประจำห้องนายกฯ รหัสครุภัณฑ์ 420-61-001 จำนวน 1 เครื่อง</t>
  </si>
  <si>
    <t>ร้านเล็กแอร์</t>
  </si>
  <si>
    <t>26/2569 ลว.30.ต.ค. 2568</t>
  </si>
  <si>
    <t>จัดซื้อวัสดุไฟฟ้าและวิทยุ (สนป.)</t>
  </si>
  <si>
    <t>27/2569 ลว.30.ต.ค. 2568</t>
  </si>
  <si>
    <t>จัดจ้างซ่อมแซมเครื่องปรับอากาศ หมายเลขครุภัณฑ์ 420-63-002 (กองการศึกษา)</t>
  </si>
  <si>
    <t>28/2569 ลว.31.ต.ค. 2568</t>
  </si>
  <si>
    <t>จัดจ้างซ่อมเครื่องคอมพิวเตอร์ (สนป.)</t>
  </si>
  <si>
    <t>29/2569 ลว.31.ต.ค. 2568</t>
  </si>
  <si>
    <t>จัดจ้างเหมายานพาหนะรับ-ส่งเด็กเล็กตามโครงการสงเคราะห์ ประจำเดือนพฤศจิกายน2568</t>
  </si>
  <si>
    <t>30/2569 ลว.31.ต.ค. 2568</t>
  </si>
  <si>
    <t>จัดจ้างซ่อมรถบรรทุกน้ำ</t>
  </si>
  <si>
    <t>บจ.อีซูซุ นครพนม</t>
  </si>
  <si>
    <t>31/2569 ลว.31.ต.ค. 2568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</si>
  <si>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</si>
  <si>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</si>
  <si>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</si>
  <si>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</si>
  <si>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</si>
  <si>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</si>
  <si>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</si>
  <si>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</si>
  <si>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</si>
  <si>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</si>
  <si>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</si>
  <si>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</si>
  <si>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</si>
  <si>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</si>
  <si>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</si>
  <si>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</si>
  <si>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</si>
  <si>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</si>
  <si>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</si>
  <si>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</si>
  <si>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</si>
  <si>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วันที่ 30 เมษายน พ.ศ. 2569</t>
  </si>
  <si>
    <t>1,884,333.00</t>
  </si>
  <si>
    <t xml:space="preserve">          วันพ.ศ. 2568</t>
  </si>
  <si>
    <t>1-เม.ย.-2569</t>
  </si>
  <si>
    <t xml:space="preserve">จัดซื้อวัสดุน้ำมันเชื้อเพลิงและหล่อลื่น </t>
  </si>
  <si>
    <t>2-เม.ย.-2569</t>
  </si>
  <si>
    <t>จัดซื้อน้ำดื่มประจำเดือนเมษายน</t>
  </si>
  <si>
    <t>7-เม.ย.-2569</t>
  </si>
  <si>
    <t>จัดจ้างโครงการก่อสร้างรางระบายน้ำคอนกรีตเสริมเหล็ก หมู่ที่ 8 บ้านนาดอกไม้ จากบ้านนางวันทัย อินโสม-บ้านนายติ่ง บุญละ กว้าง 0.30 เมตร ยาว 194.80 เมตร ลึก 0.30 เมตร 4 จุด</t>
  </si>
  <si>
    <t>157/2569 ลว 7 เม.ย.2569</t>
  </si>
  <si>
    <t xml:space="preserve"> จัดจ้างโครงการวางท่อระบายคอนกรีตเสริมเหล็ก หมทู่ที่ 10 บ้านกุตาไก้ หน้าโรงเรียนบ้านกุตาไก้-บ้านนาเรียง ขนาด 0.60x1.00 เมตร ยาว 206 เมตร</t>
  </si>
  <si>
    <t>หจก.สุขเกษมคอนสตรัคชั่น 2021</t>
  </si>
  <si>
    <t>158/2569 ลว 7 เม.ย.2569</t>
  </si>
  <si>
    <t>จัดจ้างทำป้ายไวนิลประชาสัมพันธ์หน่วยงานสำหรับผู้มาติดต่อราชการ ขนาดสูง 1.2x2.5 เมตร</t>
  </si>
  <si>
    <t>159/2569 ลว 7 เม.ย.2569</t>
  </si>
  <si>
    <t>จัดจ้างทำป้ายไวนิลการป้องกันและลดอุบัติเหตุทางถนนช่วงเทศกาลสงกรานต์ ประจำปีงบประมาณ 2569</t>
  </si>
  <si>
    <t>160/2569 ลว 8 เม.ย.2569</t>
  </si>
  <si>
    <t>161/2569 ลว 9 เม.ย.2569</t>
  </si>
  <si>
    <t>จัดจ้างโครงการก่อสร้างถนน คสล. ม.4 บ้านกุตาไก้ สายทางวิสาหกิจชุมชนขนมจีน-แยกไปหนองขาม กว้าง 4 เมตร ยาว 176 เมตร หนา 0.15 เมตร</t>
  </si>
  <si>
    <t>จัดซื้อน้ำดื่มบริการประชาชน (สงกรานต์)</t>
  </si>
  <si>
    <t>ร้านโอเค 20 บาท</t>
  </si>
  <si>
    <t>162/2569 ลว 9 เม.ย.2569</t>
  </si>
  <si>
    <t>จัดซื้อวัสดุน้ำมันเชื้อเพลิงและหล่อลื่น รถกู้ชีพกู้ภัย บจ 7439 นครพนม</t>
  </si>
  <si>
    <t>9-เม.ย.-2569</t>
  </si>
  <si>
    <t>จัดซื้อวัสดุน้ำมันเชื้อเพลิงและหล่อลื่น รถบรรทุกขยะ 80-8595 นครพนม</t>
  </si>
  <si>
    <t>จัดซื้อวัสดุเครื่องแต่งกาย</t>
  </si>
  <si>
    <t>163/2569 ลว 10 เม.ย.2569</t>
  </si>
  <si>
    <t>165/2569 ลว 10 เม.ย.2569</t>
  </si>
  <si>
    <t>จัดซื้อวัคซีน</t>
  </si>
  <si>
    <t>เอ็น เค พี เวชภัณฑ์สัตว์</t>
  </si>
  <si>
    <t>166/2569 ลว 10 เม.ย.2569</t>
  </si>
  <si>
    <t>ซื้อครุภัณฑ์สำนักงาน กองคลัง โต๊ะ+เก้าอี้</t>
  </si>
  <si>
    <t>167/2569 ลว 10 เม.ย.2569</t>
  </si>
  <si>
    <t>จัดซื้อวัสดุสำนักงาน (สำนักปลัด)</t>
  </si>
  <si>
    <t>จัดซื้อวัสดุสำนักงาน (สำนักปลัด)ชั้น</t>
  </si>
  <si>
    <t>168/2569 ลว 16 เม.ย.2569</t>
  </si>
  <si>
    <t>จัดซื้อวัสดุก่อสร้าง (ท่อ คสล.)</t>
  </si>
  <si>
    <t>169/2569 ลว 17 เม.ย.2569</t>
  </si>
  <si>
    <t>จัดซื้อกระดาษ A4 (สำนักปลัด)</t>
  </si>
  <si>
    <t>170/2569 ลว 17 เม.ย.2569</t>
  </si>
  <si>
    <t>17-เม.ย.-2569</t>
  </si>
  <si>
    <t>จัดซื้อวัสดุน้ำมันเชื้อเพลิงและหล่อลื่น กง 1621 นครพนม</t>
  </si>
  <si>
    <t>จัดซื้อวัสดุน้ำมันเชื้อเพลิงและหล่อลื่น กจ 1745 นครพนม</t>
  </si>
  <si>
    <t>จัดซื้อวัสดุน้ำมันเชื้อเพลิงและหล่อลื่น กข 2971 นครพนม</t>
  </si>
  <si>
    <t>ชลลี่ เมดิคอล</t>
  </si>
  <si>
    <t>171/2569 ลว 21 เม.ย.2569</t>
  </si>
  <si>
    <t>จัดซื้อวัสดุคอมพิวเตอร์ (กองคลัง)</t>
  </si>
  <si>
    <t>172/2569 ลว 21 เม.ย.2569</t>
  </si>
  <si>
    <t>173/2569 ลว 23 เม.ย.2569</t>
  </si>
  <si>
    <t>21-เม.ย.-2569</t>
  </si>
  <si>
    <t>จัดซื้อวัสดุคอมพิวเตอร์ (กองช่าง)</t>
  </si>
  <si>
    <t>174/2569 ลว 23 เม.ย.2569</t>
  </si>
  <si>
    <t>จัดจ้างโครงการก่อสร้างถนน คสล. ม.6 บ้านวังโพธิ์ สายที่ 2 สายทางบ้านนายสมชาย รัตนา-บ้านนางสมร มีสิมมา กว้าง 3 เมตร ยาว 218 เมตร หนา 0.15 เมตร</t>
  </si>
  <si>
    <t>175/2569 ลว 24 เม.ย.2569</t>
  </si>
  <si>
    <t>จัดจ้างโครงการก่อสร้างรางระบายน้ำคสล.ม.5 บ้านกุตาไก้ จากร้านค้าชุมชน-บ้านนายอุดร อุสันสาห์ กว้าง 0.40 เมตร ยาว 154 เมตร</t>
  </si>
  <si>
    <t>176/2569 ลว 24 เม.ย.2569</t>
  </si>
  <si>
    <t>จัดจ้างโครงก่อสร้างถนนคสล.ม.2 บ้านโพนทา สายทางบ้านนายวสุ น้อยชาลี - บ้านนายศรรักษ์ อุสาหะ กว้าง 3.50 เมตร ยาว 40 เมตร หนา 0.15 เมตร</t>
  </si>
  <si>
    <t>177/2569 ลว 24 เม.ย.2569</t>
  </si>
  <si>
    <t>จัดจ้างโครงการก่อสร้างถนนคสล. ม.2 บ้านโพนทา สายทางบ้านนายเคน อินแสงแวง-บ้านนางแนวดี สมเภา กว้าง 4 เมตร ยาว 75 เมตร หนา 0.15 เมตร</t>
  </si>
  <si>
    <t>178/2569 ลว 24 เม.ย.2569</t>
  </si>
  <si>
    <t xml:space="preserve">จัดจ้างโครงการก่อสร้างถนนคสล. ม.2 บ้านโพนทา สายทางบ้านนายราเชนทร์ เทพคำดี-บ้านนายสัน แสงดี กว้าง 4 เมตร ยาว 52 เมตร หนา 0.15 เมตร </t>
  </si>
  <si>
    <t>179/2569 ลว 24 เม.ย.2569</t>
  </si>
  <si>
    <t>จัดจ้างซ่อมบำรุงรถยนต์ส่วนกลาง หมายเลขทะเบียน กจ.7003 นครพนม</t>
  </si>
  <si>
    <t>บจ.โตโยต้าเจริญศรี</t>
  </si>
  <si>
    <t>180/2569 ลว 27 เม.ย.2569</t>
  </si>
  <si>
    <t>จัดจ้างวัสดุโฆษณาและเผยแพร่</t>
  </si>
  <si>
    <t>ร้านปลาปากอิงค์เจท</t>
  </si>
  <si>
    <t>181/2569 ลว 27 เม.ย.2569</t>
  </si>
  <si>
    <t>182/2569 ลว 28 เม.ย.2569</t>
  </si>
  <si>
    <t>183/2569 ลว 28 เม.ย.2569</t>
  </si>
  <si>
    <t>จัดจ้างทำตรายาง (กองคลัง)</t>
  </si>
  <si>
    <t>184/2569 ลว 29 เม.ย.2569</t>
  </si>
  <si>
    <t>จัดจ้างโครงการก่อสร้างถนนคอนกรีตเสริมเหล็กพร้อมฝาระบายน้ำแบบตะแกรงเหล็ก หมู่ที่ 12 บ้านดอนดู่ สายทางบ้านนายพิน สุขัน-บ้านนางบุญมา ราชวงค์ กว้าง 4 เมตร ยาว 73 เมตร หนา 0.15 เมตร</t>
  </si>
  <si>
    <t>185/2569 ลว 30 เม.ย.2569</t>
  </si>
  <si>
    <t xml:space="preserve">จัดจ้างโครงการต่อเติมด้านข้างอาคาร ศพด.โพนทา พร้อมห้องเก็บพัสดุ (กองการศึกษา) ขนาดกว้าง 5 เมตร ยาว 17.50 เมตร </t>
  </si>
  <si>
    <t>186/2569 ลว 30 เม.ย.2569</t>
  </si>
  <si>
    <t>จัดจ้างเหมายานพาหนะรับ-ส่งเด็กเล็กตามโครงการสงเคราะห์ ประจำเดือนพฤษภาคม 2569</t>
  </si>
  <si>
    <t>187/2569 ลว 30 เม.ย.2569</t>
  </si>
  <si>
    <t>แบบสรุปผลการดำเนินการจัดซื้อจัดจ้างในรอบเดือนพฤษภาคม พ.ศ.2569</t>
  </si>
  <si>
    <t>จัดซื้อน้ำดื่มประจำเดือนพฤษภาคม</t>
  </si>
  <si>
    <t>1-พ.ค-2569</t>
  </si>
  <si>
    <t>จัดซื้อไฟฉุกเฉิน</t>
  </si>
  <si>
    <t xml:space="preserve">ร้านชนะภัย and Rescue (C.A.R ) </t>
  </si>
  <si>
    <t>วันที่ 31 พฤษภาคม พ.ศ. 2569</t>
  </si>
  <si>
    <t>188/2569 ลว 1-พ.ค-2569</t>
  </si>
  <si>
    <t>ซ่อมรถสำนักปลัด</t>
  </si>
  <si>
    <t xml:space="preserve">ร้านเอ็น เค พี คาร์แคร์ </t>
  </si>
  <si>
    <t>189/2569 ลว 1-พ.ค-2569</t>
  </si>
  <si>
    <t>ซ่อมหลังคา ศพด.กุตาไก้</t>
  </si>
  <si>
    <t xml:space="preserve">ร้านเล็กแอร์  </t>
  </si>
  <si>
    <t>190/2569 ลว 1-พ.ค-2569</t>
  </si>
  <si>
    <t>จัดซื้อวัสดุไฟฟ้า</t>
  </si>
  <si>
    <t xml:space="preserve">ร้าน ป.วัชรา </t>
  </si>
  <si>
    <t>191/2569 ลว 1-พ.ค-2569</t>
  </si>
  <si>
    <t>ซื้อวัสดุงานบ้านงานครัว (กองการศึกษา)</t>
  </si>
  <si>
    <t xml:space="preserve">เอกศิริพาณิชย์ </t>
  </si>
  <si>
    <t>192/2569 ลว 1-พ.ค-2569</t>
  </si>
  <si>
    <t>จัดจ้างทำพระบรมฉายาลักษณ์รัชกาลที่ 10 และพระบรมราชินีและป้ายองค์การบริหารส่วนตำบลกุตาไก้</t>
  </si>
  <si>
    <t>193/2569 ลว 6-พ.ค-2569</t>
  </si>
  <si>
    <t>จัดจ้างทำป้ายไวนิลประชาสัมพันธ์แหล่งน้ำอันตรายระวังเด็กจมน้ำ จำนวน 2 ป้าย</t>
  </si>
  <si>
    <t>194/2569 ลว 6-พ.ค-2569</t>
  </si>
  <si>
    <t>7-พ.ค-2569</t>
  </si>
  <si>
    <t>จัดซื้อวัสดุน้ำมันเชื้อเพลิงและหล่อลื่น หมายเลขทะเบียน 80-8462 นครพนม</t>
  </si>
  <si>
    <t>โครงการต่อเติมศาลาอเนกประสงค์ หมู่ที่ 7 บ้านนาเรียงด้านหลังร้านค้าชุมชน กว้าง 11 เมตร ยาว 15 เมตร ตามแบบแปลน อบต.กุตาไก้</t>
  </si>
  <si>
    <t xml:space="preserve">    ห้างหุ้นส่วนจำกัด       เพชรมุกดาก่อสร้าง</t>
  </si>
  <si>
    <t>195/2569 ลว 7-พ.ค-2569</t>
  </si>
  <si>
    <t>โครงการก่อสร้างถนนคอนกรีตเสริมเหล็ก หมู่ที่ 9 บ้านโคกสะอาด จากร้านค้าชุมชน-บ้านนางมาลา เหลาหนาด กว้าง 5 เมตร ยาว 49 เมตร หนา 0.15 เมตร อ้างแบบมาตรฐานงานทางสำหรับ อปท. แบบเลขที่ ทถ-2-203</t>
  </si>
  <si>
    <t>196/2569 ลว 7-พ.ค-2569</t>
  </si>
  <si>
    <t>โครงการก่อสร้างถนนคอนกรีตเสริมเหล็ก หมู่ที่ 9 บ้านโคกสะอาด จากบ้านนายพรทวี แสนตื้อ-บ้านนายเอกชัย แสนตื้อ กว้าง 5 เมตร ยาว 82 เมตร หนา 0.15 เมตร อ้างแบบมาตรฐานงานทางสำหรับ อปท.แบบเลขที่ ทถ-2-203</t>
  </si>
  <si>
    <t>หจก.สุขเกษมคอนสตรัคชั่น 2022</t>
  </si>
  <si>
    <t>197/2569 ลว 7-พ.ค-2569</t>
  </si>
  <si>
    <t>โครงการปรับปรุงฝารางระบายน้ำแบบฝาตะแกรงเหล็ก หมู่ที่ 3 บ้านดอนดู่ จากบ้านนางอนมมา ชาลีบุญ-ศาลาประชาคม กว้าง 0.45 -0.50 เมตร ยาว 132 เมตร ตามแบบแปลน อบต.กุตาไก้กำหนด</t>
  </si>
  <si>
    <t>198/2569 ลว 7-พ.ค-2569</t>
  </si>
  <si>
    <t>จัดซื้อแท็บเล็ต</t>
  </si>
  <si>
    <t>199/2569 ลว 7-พ.ค-2569</t>
  </si>
  <si>
    <t>จัดจ้างซ่อม-ล้างแอร์</t>
  </si>
  <si>
    <t>200/2569 ลว 7-พ.ค-2569</t>
  </si>
  <si>
    <t>จัดจ้างครุภัณฑ์สำนักงาน (โพเดียม)</t>
  </si>
  <si>
    <t>นายพุทธา หาได้</t>
  </si>
  <si>
    <t>201/2569 ลว 11-พ.ค-2569</t>
  </si>
  <si>
    <t>จัดจ้างเครื่องปรับอากาศ ศพด.ตำบลกุตาไก้</t>
  </si>
  <si>
    <t>202/2569 ลว 11-พ.ค-2569</t>
  </si>
  <si>
    <t>15-พ.ค-2569</t>
  </si>
  <si>
    <t>20-พ.ค-2569</t>
  </si>
  <si>
    <t>จัดซื้อวัสดุคอมพิวเตอร์ (กองการศึกษา)</t>
  </si>
  <si>
    <t>203/2569 ลว 20-พ.ค-2569</t>
  </si>
  <si>
    <t>21-พ.ค-2569</t>
  </si>
  <si>
    <t>204/2569 ลว 21-พ.ค-2569</t>
  </si>
  <si>
    <t>จัดซื้อวัสดุสำนักงาน (กองการศึกษา)</t>
  </si>
  <si>
    <t>205/2569 ลว 21-พ.ค-2569</t>
  </si>
  <si>
    <t>จัดซื้อตามโครงการป้องกันไข้เลือดออก</t>
  </si>
  <si>
    <t xml:space="preserve">ห้างหุ้นส่วนจำกัด ธนวิทย์เซ็นเตอร์ </t>
  </si>
  <si>
    <t>206/2569 ลว 21-พ.ค-2569</t>
  </si>
  <si>
    <t>207/2569 ลว 21-พ.ค-2569</t>
  </si>
  <si>
    <t>208/2569 ลว 21-พ.ค-2569</t>
  </si>
  <si>
    <t>25-พ.ค-2569</t>
  </si>
  <si>
    <t>จัดจ้างซ่อมรถยนต์ส่วนกลาง ทะเบียน 80-8462 นครพนม</t>
  </si>
  <si>
    <t>บจ.อีซูซุนครพนม</t>
  </si>
  <si>
    <t>209/2569 ลว 25-พ.ค-2569</t>
  </si>
  <si>
    <t>จัดจ้างเหมายานพาหนะรับ-ส่งเด็กเล็กตามโครงการสงเคราะห์ ประจำเดือนมิถุนายน 2569</t>
  </si>
  <si>
    <t>210/2569 ลว 25-พ.ค-2569</t>
  </si>
  <si>
    <t>วันที่ 30 มิถุนายน พ.ศ. 2569</t>
  </si>
  <si>
    <t>แบบสรุปผลการดำเนินการจัดซื้อจัดจ้างในรอบเดือนมิถุนายน พ.ศ.2569</t>
  </si>
  <si>
    <t>จัดซื้อน้ำดื่มประจำเดือนมิถุนายน</t>
  </si>
  <si>
    <t>2-มิ.ย-2569</t>
  </si>
  <si>
    <t>จัดจ้างซ่อมบำรุงยานพาหนะ กจ 1745 นครพนม</t>
  </si>
  <si>
    <t>211/2569 ลว 2-มิ.ย-2569</t>
  </si>
  <si>
    <t>จัดซื้อวัสดุโครงการเพิ่มศักยภาพผู้ปฏิบัติงานกู้ชีพ/กู้ภัย</t>
  </si>
  <si>
    <t>หนองแสงฟาร์ม่า</t>
  </si>
  <si>
    <t>212/2569 ลว 2-มิ.ย-2569</t>
  </si>
  <si>
    <t>213/2569 ลว 2-มิ.ย-2569</t>
  </si>
  <si>
    <t xml:space="preserve">นางสาวเพ็ญณภา อ่อนพุทรา </t>
  </si>
  <si>
    <t>จัดซื้อน้ำมันเชื้อเพลิง (แก๊สโซฮอล์ 95) ตามโครงการหน้าบ้านสวยหลังบ้านสวน ประจำปีงบประมาณ 2569</t>
  </si>
  <si>
    <t>214/2569 ลว 5-มิ.ย-2569</t>
  </si>
  <si>
    <t>215/2569 ลว 5-มิ.ย-2569</t>
  </si>
  <si>
    <t>216/2569 ลว 5-มิ.ย-2569</t>
  </si>
  <si>
    <t>โครงการก่อสร้างห้องเก็บพัสดุศูนย์พัฒนาเด็กเล็ก ตำบลกุตาไก้ ขนาดกว้าง 5 เมตร ยาว 8 เมตร ตามแบบแปลน อบต.กุตาไก้กำหนด</t>
  </si>
  <si>
    <t>217/2569 ลว 8-มิ.ย-2569</t>
  </si>
  <si>
    <t>จัดจ้างซ่อมบำรุงรถยนต์ส่วนกลาง หมายเลขทะเบียน กจ 7003 นครพนม</t>
  </si>
  <si>
    <t>จัดซื้อวัสดุน้ำมันเชื้อเพลิงและหล่อลื่น ทะเบียน 81-1331 นครพนม</t>
  </si>
  <si>
    <t>218/2569 ลว 10-มิ.ย-2569</t>
  </si>
  <si>
    <t>จัดซื้อผ้าม่านและราง</t>
  </si>
  <si>
    <t>ร้านโอเคผ้าม่าน</t>
  </si>
  <si>
    <t>219/2569 ลว 10-มิ.ย-2569</t>
  </si>
  <si>
    <t xml:space="preserve">จัดซื้อกระดาษกองคลัง </t>
  </si>
  <si>
    <t>220/2569 ลว 10-มิ.ย-2569</t>
  </si>
  <si>
    <t>จัดซื้อวัสดุน้ำมันเชื้อเพลิงและหล่อลื่น (เครื่องตัดหญ้า หมายเลขครุภัณฑ์ 441-63-001</t>
  </si>
  <si>
    <t>จัดซื้อผ้าม่านและราง (กองการศึกษา)</t>
  </si>
  <si>
    <t>221/2569 ลว 16-มิ.ย-2569</t>
  </si>
  <si>
    <t xml:space="preserve">จ้างซ่อมท่อระบายน้ำ หมู่ที่ 12 </t>
  </si>
  <si>
    <t>222/2569 ลว 16-มิ.ย-2569</t>
  </si>
  <si>
    <t>นายอุทิศ อุเทนธรรม</t>
  </si>
  <si>
    <t>223/2569 ลว 22-มิ.ย-2569</t>
  </si>
  <si>
    <t>จัดจ้างซ่อมแซมเครื่องคอมพิวเตอร์โน๊ตบุ๊ก รหัส 416-53-004</t>
  </si>
  <si>
    <t>224/2569 ลว 23-มิ.ย-2569</t>
  </si>
  <si>
    <t>225/2569 ลว 24-มิ.ย-2569</t>
  </si>
  <si>
    <t>จัดซื้อโน๊ตบุ๊กกองช่าง 2 เครื่อง</t>
  </si>
  <si>
    <t>226/2569 ลว 26-มิ.ย-2569</t>
  </si>
  <si>
    <t>จัดจ้างซ่อมแซมประตูห้องน้ำชาย-หญิงอาคารห้องประชุมโพธิ์ทองฯ</t>
  </si>
  <si>
    <t>นายพลากร ขันสำรอง</t>
  </si>
  <si>
    <t>227/2569 ลว 26-มิ.ย-2569</t>
  </si>
  <si>
    <t>228/2569 ลว 26-มิ.ย-2569</t>
  </si>
  <si>
    <t>ซื้อวัสดุคอมพิวเตอร์(สำนักปลัด) จำนวน 4 รายการ</t>
  </si>
  <si>
    <t>229/2569 ลว 26-มิ.ย-2569</t>
  </si>
  <si>
    <t>จัดซื้อโต๊ะเก้าอี้ทำงาน (กองช่าง)</t>
  </si>
  <si>
    <t>230/2569 ลว 26-มิ.ย-2569</t>
  </si>
  <si>
    <t>จัดซื้อครุภัณฑ์สำนักงาน (กองการศึกษา)</t>
  </si>
  <si>
    <t>231/2569 ลว 26-มิ.ย-2569</t>
  </si>
  <si>
    <t>จ้างซ่อมรถยนต์ บจ 7439 นครพนม</t>
  </si>
  <si>
    <t>232/2569 ลว 30-มิ.ย-2569</t>
  </si>
  <si>
    <t>บริษัทโตโยต้านครพนมจำกัด</t>
  </si>
  <si>
    <t>จัดจ้างทำวัสดุโฆษณาและเผยแพร่(ป้ายประชาสัมพันธ์ร่วมใจต้านทุจริตคอร์รัปชั่นขององค์การบริหารส่วนตำบลกุตาไก้)</t>
  </si>
  <si>
    <t>233/2569 ลว 30-มิ.ย-2569</t>
  </si>
  <si>
    <t>จัดจ้างซ่อมแซมบำรุงรักษารถจักยานยนต์ส่วนกลาง ทะเบียน  1 กฉ 9362 นครพนม</t>
  </si>
  <si>
    <t>ร้านก็อตการช่าง</t>
  </si>
  <si>
    <t>234/2569 ลว 30-มิ.ย-2569</t>
  </si>
  <si>
    <t>จ้างซ่อมแซมผิวถนนบ่อพักน้ำฝาปิดบ่อพักและและฝาปิดรางระบายน้ำ</t>
  </si>
  <si>
    <t>235/2569 ลว 30-มิ.ย-2569</t>
  </si>
  <si>
    <t>จัดจ้างแม่บ้านนางสาวเพ็ญณภา อ่อนพุทรา ประจำเดือนมิถุนายน 2569</t>
  </si>
  <si>
    <t>236/2569 ลว 30-มิ.ย-2569</t>
  </si>
  <si>
    <t>ซื้อแอร์ กองการศึกษา</t>
  </si>
  <si>
    <t>237/2569 ลว 30-มิ.ย-2569</t>
  </si>
  <si>
    <t>จัดจ้างเหมายานพาหนะรับ-ส่งเด็กเล็กตามโครงการสงเคราะห์ ประจำเดือนกรกฎาคม 2569</t>
  </si>
  <si>
    <t>238/2569 ลว 30-มิ.ย-2569</t>
  </si>
  <si>
    <t>ซื้อคอมพิวเตอร์ (กองการศึกษา)</t>
  </si>
  <si>
    <t>239/2569 ลว 30-มิ.ย-2569</t>
  </si>
  <si>
    <t>ซื้อคอมพิวเตอร์ (กองคลัง)</t>
  </si>
  <si>
    <t>240/2569 ลว 30-มิ.ย-2569</t>
  </si>
  <si>
    <t>4-มิ.ย-2569 ใบส่งของเล่มที่ 9 เลขที่ 44</t>
  </si>
  <si>
    <t>4-มิ.ย-2569 ใบส่งของเล่มที่ 9 เลขที่ 42</t>
  </si>
  <si>
    <t>4-มิ.ย-2569 ใบส่งของเล่มที่ 10 เลขที่ 24</t>
  </si>
  <si>
    <t>8-มิ.ย-2569 ใบส่งของเล่มที่ 10 เลขที่ 03</t>
  </si>
  <si>
    <t>9-มิ.ย-2569 ใบส่งของเล่มที่ 10 เลขที่ 04</t>
  </si>
  <si>
    <t>10-มิ.ย-2569 ใบส่งของเล่มที่ 10 เลขที่ 07</t>
  </si>
  <si>
    <t>12-มิ.ย-2569 ใบส่งของเล่มที่ 10 เลขที่ 18</t>
  </si>
  <si>
    <t>12-มิ.ย-2569 ใบส่งของเล่มที่ 10 เลขที่ 16</t>
  </si>
  <si>
    <t>12-มิ.ย-2569 ใบส่งของเล่มที่ 10 เลขที่ 17</t>
  </si>
  <si>
    <t>12-มิ.ย-2569 ใบส่งของเล่มที่ 9 เลขที่ 43</t>
  </si>
  <si>
    <t>วันที่ 31 กรกฎาคม พ.ศ. 2569</t>
  </si>
  <si>
    <t>1-ก.ค-2569</t>
  </si>
  <si>
    <t>จัดจ้างซ่อมบำรุงรักษาเครื่องปรับอากาศอาคารร่มโพธิ์ทอง</t>
  </si>
  <si>
    <t>241/2569 ลว 1-ก.ค-2569</t>
  </si>
  <si>
    <t>จัดซื้ออาหารเสริมนมให้แก่เด็กเล็กเด็กนักเรียนในสังกัดองค์การบริหารฯ จำนวน 4 แห่ง</t>
  </si>
  <si>
    <t>242/2569 ลว 1-ก.ค-2569</t>
  </si>
  <si>
    <t>243/2569 ลว 1-ก.ค-2569</t>
  </si>
  <si>
    <t>จัดซื้อแบตเตอรี่เครื่องพ่นหมอกควัน</t>
  </si>
  <si>
    <t>244/2569 ลว 3-ก.ค-2569</t>
  </si>
  <si>
    <t>จัดจ้างทำป้ายไวนิลทำเนียบผู้ปฏิบัติงานให้บริการระบบการแพทย์ฉุกเฉิน (EMS) องค์การบริหารส่วนตำบลกุตาไก้</t>
  </si>
  <si>
    <t>245/2569 ลว 3-ก.ค-2569</t>
  </si>
  <si>
    <t>246/2569 ลว 8-ก.ค-2569</t>
  </si>
  <si>
    <t>จัดจ้างบำรุงรักษารถยนต์ส่วนกลาง ทะเบียน กจ 7003 นครพนม</t>
  </si>
  <si>
    <t>247/2569 ลว 8-ก.ค-2569</t>
  </si>
  <si>
    <t>จัดจ้างซ่อมเครื่องปริ้นเตอร์ Brotherpcp-1510 หมายเลขครุภัณฑ์416-58-003</t>
  </si>
  <si>
    <t>248/2569 ลว 9-ก.ค-2569</t>
  </si>
  <si>
    <t>จัดจ้างซ่อมบำรุงรักษาเครื่องปรับอากาศ ศพด.โพนทา</t>
  </si>
  <si>
    <t>249/2569 ลว 15-ก.ค-2569</t>
  </si>
  <si>
    <t>จัดซื้อวัสดุไฟฟ้า (กองการศึกษา)</t>
  </si>
  <si>
    <t>จัดซื้อวัสดุก่อสร้าง  (กองการศึกษา)</t>
  </si>
  <si>
    <t>250/2569 ลว 15-ก.ค-2569</t>
  </si>
  <si>
    <t>251/2569 ลว 15-ก.ค-2569</t>
  </si>
  <si>
    <t>จัดจ้างซ่อมรถกู้ชีพ (ซ่อมแอร์)</t>
  </si>
  <si>
    <t>252/2569 ลว 15-ก.ค-2569</t>
  </si>
  <si>
    <t>253/2569 ลว 17-ก.ค-2569</t>
  </si>
  <si>
    <t>จัดซื้อกระดาษ (กองการศึกษา)</t>
  </si>
  <si>
    <t>254/2569 ลว 17-ก.ค-2569</t>
  </si>
  <si>
    <t>255/2569 ลว 17-ก.ค-2569</t>
  </si>
  <si>
    <t>ซื้อวัสดุ (สำนักปลัด)</t>
  </si>
  <si>
    <t>256/2569 ลว 17-ก.ค-2569</t>
  </si>
  <si>
    <t>257/2569 ลว 20-ก.ค-2569</t>
  </si>
  <si>
    <t>ซื้อวัสดุคอมพิวเตอร์ (กองการศึกษา)</t>
  </si>
  <si>
    <t>258/2569 ลว 20-ก.ค-2569</t>
  </si>
  <si>
    <t>จัดจ้างซ่อมรถ กข 7003 นพ (กองช่าง) เปลี่ยนกระจก</t>
  </si>
  <si>
    <t>259/2569 ลว 20-ก.ค-2569</t>
  </si>
  <si>
    <t>โครงการก่อสร้างถนน คสล.รหัสทางหลวง นพ.ถ.21-0001 สายทางบ้านดอนดู่-บ้านนาดอกไม้ ม.3 บ้านดอนดู่</t>
  </si>
  <si>
    <t>หจก.อุบลรัตน์ก่อสร้าง 2015</t>
  </si>
  <si>
    <t>260/2569 ลว 21-ก.ค-2569</t>
  </si>
  <si>
    <t>โครงการก่อสร้างถนน สายทางบ้านนาดอกไม้-บ้านนาขาม ม.11</t>
  </si>
  <si>
    <t>261/2569 ลว 21-ก.ค-2569</t>
  </si>
  <si>
    <t>จัดจ้างซ่อมรถยนต์ กจ 7003นพ (ระบบแอร์)</t>
  </si>
  <si>
    <t>262/2569 ลว 22-ก.ค-2569</t>
  </si>
  <si>
    <t>263/2569 ลว 22-ก.ค-2569</t>
  </si>
  <si>
    <t>จัดซื้อวัสดุปรับสภาพแวดล้อมฯ หมู่ที่ 7 น.ส.ธัญนาฎ จันทร์นิยม</t>
  </si>
  <si>
    <t>264/2569 ลว 22-ก.ค-2569</t>
  </si>
  <si>
    <t>จัดซื้อวัสดุปรับสภาพแวดล้อมฯ หมู่ที่ 10 นายไพรัส ยวยยี</t>
  </si>
  <si>
    <t>จัดซื้อวัสดุปรับสภาพแวดล้อมฯ หมู่ที่ 2 นายบุญมี สิมลี</t>
  </si>
  <si>
    <t>265/2569 ลว 22-ก.ค-2569</t>
  </si>
  <si>
    <t>266/2569 ลว 22-ก.ค-2569</t>
  </si>
  <si>
    <t>จัดซื้อวัสดุปรับสภาพแวดล้อมฯ หมู่ที่ 2 นายแวว น้อยชาลี</t>
  </si>
  <si>
    <t>267/2569 ลว 22-ก.ค-2569</t>
  </si>
  <si>
    <t>จัดซื้อวัสดุปรับสภาพแวดล้อมฯ หมู่ที่ 10 นายโสภา พรมด้วง</t>
  </si>
  <si>
    <t>268/2569 ลว 22-ก.ค-2569</t>
  </si>
  <si>
    <t>จัดจ้างป้ายตามโครงการปรับสภาพแวดล้อมและสิ่งอำนวยความสะดวกของผู้สูงอายุให้เหมาะสมและปลอดภัย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2569</t>
  </si>
  <si>
    <t>269/2569 ลว 27-ก.ค-2569</t>
  </si>
  <si>
    <t>271/2569 ลว 31-ก.ค-2569</t>
  </si>
  <si>
    <t>จัดจ้างเหมายานพาหนะรับ-ส่งเด็กเล็กตามโครงการสงเคราะห์ ประจำเดือนสิงหาคม 2569</t>
  </si>
  <si>
    <t>272/2569 ลว 31-ก.ค-2569</t>
  </si>
  <si>
    <t>จัดจ้างแม่บ้านนางสาวเพ็ญณภา อ่อนพุทรา ประจำเดือนกรกฎาคม 2569</t>
  </si>
  <si>
    <t>273/2569 ลว 31-ก.ค-2569</t>
  </si>
  <si>
    <t>2-ก.ค-2569 ใบส่งของเล่มที่ 11 เลขที่ 21</t>
  </si>
  <si>
    <t>2-ก.ค-2569 ใบส่งของเล่มที่ 11 เลขที่ 22</t>
  </si>
  <si>
    <t>3-ก.ค-2569 ใบส่งของเล่มที่ 11 เลขที่ 24</t>
  </si>
  <si>
    <t>9-ก.ค-2569 ใบส่งของเล่มที่ 11 เลขที่ 36</t>
  </si>
  <si>
    <t>10-ก.ค-2569 ใบส่งของเล่มที่ 11 เลขที่ 47</t>
  </si>
  <si>
    <t>10-ก.ค-2569 ใบส่งของเล่มที่ 11 เลขที่ 48</t>
  </si>
  <si>
    <t>9-ก.ค-2569 ใบส่งของเล่มที่ 11 เลขที่ 40</t>
  </si>
  <si>
    <t>15-ก.ค-2569 ใบส่งของเล่มที่ 12 เลขที่ 07</t>
  </si>
  <si>
    <t>21-ก.ค-2569 ใบส่งของเล่มที่ 12 เลขที่ 27</t>
  </si>
  <si>
    <t>21-ก.ค-2569 ใบส่งของเล่มที่ 12 เลขที่ 26</t>
  </si>
  <si>
    <t>จัดซื้อวัสดุน้ำมันเชื้อเพลิงและหล่อลื่นสำหรับรถจักยานยนต์หมายเลข ทะเบียน 1 กถ 5030 นครพนม และเครื่องตัดหญ้า (กองการศึกษาฯ)</t>
  </si>
  <si>
    <t>23-ก.ค-2569 ใบส่งของเล่มที่ 12 เลขที่ 31</t>
  </si>
  <si>
    <t>23-ก.ค-2569 ใบส่งของเล่มที่ 12 เลขที่ 32</t>
  </si>
  <si>
    <t xml:space="preserve"> </t>
  </si>
  <si>
    <t>จัดซื้อวัสดุน้ำมันเชื้อเพลิงตามโครงการรณรงค์ป้องกันไข้เลือดออก ประจำปีงบประมาณ 2569</t>
  </si>
  <si>
    <t>27-ก.ค-2569 ใบส่งของเล่มที่ P21 เลขที่ 29</t>
  </si>
  <si>
    <t>23-ก.ค-2569 ใบส่งของเล่มที่ P21 เลขที่ 28</t>
  </si>
  <si>
    <t>29-ก.ค-2569 ใบส่งของเล่มที่ P21 เลขที่ 30</t>
  </si>
  <si>
    <t>จัดซื้อน้ำดื่มประจำเดือนกรกฎาคม 2569</t>
  </si>
  <si>
    <t>แบบสรุปผลการดำเนินการจัดซื้อจัดจ้างในรอบเดือนกรกฎาคม พ.ศ.2569</t>
  </si>
  <si>
    <t>หจก.นครหลวงท่าอุเทน คอนสตัคชั่นจำกัด</t>
  </si>
  <si>
    <t xml:space="preserve">หจก.อุบลรัตน์ก่อสร้าง 2015 </t>
  </si>
  <si>
    <t xml:space="preserve">หจก.พาหุงรุงเรือง </t>
  </si>
  <si>
    <t xml:space="preserve">หจก.สกลนครสิทธิชัยวิศวกรรม </t>
  </si>
  <si>
    <t xml:space="preserve">หจก.ภูริพัฒน์ กรุ๊ป </t>
  </si>
  <si>
    <t xml:space="preserve">หจก.พาหุงรุ่งเรือง </t>
  </si>
  <si>
    <t>หจก.ภูริพัฒน์ กรุ๊ป</t>
  </si>
  <si>
    <t xml:space="preserve">หจก.รัตนชาติการโยธา </t>
  </si>
  <si>
    <t>หจก.สกลนครสิทธิชัยวิศวกรรม</t>
  </si>
  <si>
    <t>หจก.เค.เค มุกดาหารก่อสร้าง</t>
  </si>
  <si>
    <t>วันที่ 31 สิงหาคม พ.ศ. 2569</t>
  </si>
  <si>
    <t>แบบสรุปผลการดำเนินการจัดซื้อจัดจ้างในรอบเดือนสิงหาคม พ.ศ.2569</t>
  </si>
  <si>
    <t>จัดซื้อน้ำดื่มประจำเดือนสิงหาคม 2569</t>
  </si>
  <si>
    <t xml:space="preserve"> 3-ส.ค-2569</t>
  </si>
  <si>
    <t>274/2569 ลว 3-ส.ค-2569</t>
  </si>
  <si>
    <t>ซื้อวัสดุคอมพิวเตอร์ (สำนักปลัด)</t>
  </si>
  <si>
    <t>275/2569 ลว 3-ส.ค-2569</t>
  </si>
  <si>
    <t>276/2569 ลว 6-ส.ค-2569</t>
  </si>
  <si>
    <t>จัดซื้อวัสดุไฟฟ้าและวิทยุ</t>
  </si>
  <si>
    <t>277/2569 ลว 6-ส.ค-2569</t>
  </si>
  <si>
    <t>จัดซื้อวัสดุไฟฟ้า (กองช่าง)</t>
  </si>
  <si>
    <t>278/2569 ลว 11-ส.ค-2569</t>
  </si>
  <si>
    <t>จัดซื้อครุภัณฑ์สำรวจ-กล้องระดับ</t>
  </si>
  <si>
    <t>279/2569 ลว 11-ส.ค-2569</t>
  </si>
  <si>
    <t>จัดซื้อครุภัณฑ์ก่อสร้าง-แบบหล่อ+เหล็กกระทุ้ง</t>
  </si>
  <si>
    <t>280/2569 ลว 11-ส.ค-2569</t>
  </si>
  <si>
    <t>จัดจ้างขุดลอกร่องระบายน้ำและกำจัดสิ่งกีดขวาง</t>
  </si>
  <si>
    <t>281/2569 ลว 11-ส.ค-2569</t>
  </si>
  <si>
    <t>จัดซื้อวัสดุไฟฟ้าและวิทยุ (ถ่านรีโมทโปรเจกเตอร์)</t>
  </si>
  <si>
    <t>282/2569 ลว 11-ส.ค-2569</t>
  </si>
  <si>
    <t xml:space="preserve"> จัดจ้างทำตรายาง (กองคลัง) (นางสาวปิติภัทร บุตราช) นักวิชาการจัดเก็บรายได้</t>
  </si>
  <si>
    <t>283/2569 ลว 11-ส.ค-2569</t>
  </si>
  <si>
    <t>284/2569 ลว 18-ส.ค-2569</t>
  </si>
  <si>
    <t>จัดซื้อครุภัณฑ์สำนักงาน-ตู้เหล็ก (กองการศึกษา)</t>
  </si>
  <si>
    <t>จัดจ้างซ่อมแซมเครื่องปรับอากาศ ศพด.โพนทา</t>
  </si>
  <si>
    <t>285/2569 ลว 19-ส.ค-2569</t>
  </si>
  <si>
    <t>จัดซื้อวัสดุฟ้าและวิทยุตู้คอนซูมเมอร์กันดูด 64 A ขนาด 4 ช่อง</t>
  </si>
  <si>
    <t>286/2569 ลว 20-ส.ค-2569</t>
  </si>
  <si>
    <t>287/2569 ลว 20-ส.ค-2569</t>
  </si>
  <si>
    <t xml:space="preserve">จัดจ้างซ่อมระบบประปา ศพด.โพนทา </t>
  </si>
  <si>
    <t>288/2569 ลว 26-ส.ค-2569</t>
  </si>
  <si>
    <t>289/2569 ลว 26-ส.ค-2569</t>
  </si>
  <si>
    <t>290/2569 ลว 26-ส.ค-2569</t>
  </si>
  <si>
    <t>จัดจ้างเหมายานพาหนะรับ-ส่งเด็กเล็กตามโครงการสงเคราะห์ ประจำเดือนกันยายน 2569</t>
  </si>
  <si>
    <t>จัดจ้างแม่บ้านนางสาวเพ็ญณภา อ่อนพุทรา ประจำเดือนสิงหาคม 2569</t>
  </si>
  <si>
    <t>291/2569 ลว 27-ส.ค-2569</t>
  </si>
  <si>
    <t>จัดซื้อวัสดุน้ำมันเชื้อเพลิงและหล่อลื่น  80-8462 นครพนม</t>
  </si>
  <si>
    <t>5-ส.ค-2569 ใบส่งของเล่มที่ 13 เลขที่ 37</t>
  </si>
  <si>
    <t>5-ส.ค-2569 ใบส่งของเล่มที่ 13 เลขที่ 36</t>
  </si>
  <si>
    <t>4-ส.ค-2569 ใบส่งของเล่มที่ 13 เลขที่ 34</t>
  </si>
  <si>
    <t>4-ส.ค-2569 ใบส่งของเล่มที่ 13 เลขที่ 35</t>
  </si>
  <si>
    <t>5-ส.ค-2569 ใบส่งของเล่มที่ 13 เลขที่ 39</t>
  </si>
  <si>
    <t>จัดซื้อวัสดุน้ำมันเชื้อเพลิงและหล่อลื่น รถจักยานยนต์ส่วนกลาง ทะเบียน 1 กฉ 9362 นครพนม</t>
  </si>
  <si>
    <t>จัดซื้อวัสดุน้ำมันเชื้อเพลิงและหล่อลื่น หมายเลขทะเบียน  บจ 7439  นครพนม</t>
  </si>
  <si>
    <t>13-ส.ค-2569 ใบส่งของเล่มที่ 14 เลขที่ 05</t>
  </si>
  <si>
    <t>จัดซื้อวัสดุน้ำมันเชื้อเพลิงและหล่อลื่น หมายเลขทะเบียน  กจ 7003  นครพนม</t>
  </si>
  <si>
    <t>13-ส.ค-2569 ใบส่งของเล่มที่ 14 เลขที่ 04</t>
  </si>
  <si>
    <t>จัดซื้อวัสดุน้ำมันเชื้อเพลิงและหล่อลื่น หมายเลขทะเบียน  กง 1621 นครพนม</t>
  </si>
  <si>
    <t>17-ส.ค-2569 ใบส่งของเล่มที่ 14 เลขที่ 19</t>
  </si>
  <si>
    <t>17-ส.ค-2569 ใบส่งของเล่มที่ 14 เลขที่ 20</t>
  </si>
  <si>
    <t>26-ส.ค-2569 ใบส่งของเล่มที่ 14 เลขที่ 47</t>
  </si>
  <si>
    <t>26-ส.ค-2569 ใบส่งของเล่มที่ 14 เลขที่ 46</t>
  </si>
  <si>
    <t>26-ส.ค-2569 ใบส่งของเล่มที่ 15 เลขที่ 08</t>
  </si>
  <si>
    <t>จัดซื้อวัสดุน้ำมันเชื้อเพลิงและหล่อลื่น  ทะเบียน 80-8595 นครพนม</t>
  </si>
  <si>
    <t>จัดซื้อวัสดุน้ำมันเชื้อเพลิงและหล่อลื่น  ทะเบียน บจ 7439 นครพนม</t>
  </si>
  <si>
    <t>จัดซื้อวัสดุน้ำมันเชื้อเพลิงและหล่อลื่น  ทะเบียน กง 1621 นครพนม</t>
  </si>
  <si>
    <t>พี พี เจ เคมิคอล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</si>
</sst>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0">
    <font>
      <sz val="10"/>
      <name val="Arial"/>
      <charset val="222"/>
    </font>
    <font>
      <sz val="15"/>
      <name val="TH Niramit AS"/>
      <charset val="134"/>
    </font>
    <font>
      <sz val="13"/>
      <name val="TH Niramit AS"/>
      <charset val="134"/>
    </font>
    <font>
      <b/>
      <sz val="15"/>
      <name val="TH Niramit AS"/>
      <charset val="134"/>
    </font>
    <font>
      <b/>
      <sz val="17"/>
      <name val="TH SarabunPSK"/>
      <charset val="134"/>
    </font>
    <font>
      <sz val="15"/>
      <name val="TH SarabunPSK"/>
      <charset val="134"/>
    </font>
    <font>
      <b/>
      <sz val="15"/>
      <name val="TH SarabunPSK"/>
      <charset val="134"/>
    </font>
    <font>
      <sz val="20"/>
      <name val="TH SarabunIT๙"/>
      <charset val="134"/>
    </font>
    <font>
      <sz val="26"/>
      <name val="TH SarabunIT๙"/>
      <charset val="134"/>
    </font>
    <font>
      <sz val="22"/>
      <name val="TH SarabunIT๙"/>
      <charset val="134"/>
    </font>
    <font>
      <sz val="22"/>
      <name val="TH Sarabun New"/>
      <charset val="222"/>
    </font>
    <font>
      <sz val="18"/>
      <name val="TH Sarabun New"/>
      <charset val="222"/>
    </font>
    <font>
      <sz val="20"/>
      <name val="TH SarabunIT๙"/>
      <charset val="222"/>
    </font>
    <font>
      <b/>
      <sz val="22"/>
      <name val="TH SarabunIT๙"/>
      <charset val="222"/>
    </font>
    <font>
      <sz val="20"/>
      <name val="TH Sarabun New"/>
      <charset val="222"/>
    </font>
    <font>
      <sz val="20"/>
      <name val="TH SarabunPSK"/>
      <charset val="222"/>
    </font>
    <font>
      <sz val="20"/>
      <name val="TH Sarabun New"/>
      <charset val="134"/>
    </font>
    <font>
      <sz val="22"/>
      <name val="TH Sarabun New"/>
      <charset val="134"/>
    </font>
    <font>
      <b/>
      <sz val="24"/>
      <name val="TH Sarabun New"/>
      <charset val="134"/>
    </font>
    <font>
      <b/>
      <sz val="22"/>
      <name val="TH Sarabun New"/>
      <charset val="134"/>
    </font>
    <font>
      <sz val="18"/>
      <name val="TH SarabunIT๙"/>
      <charset val="134"/>
    </font>
    <font>
      <sz val="20"/>
      <color rgb="FF212529"/>
      <name val="TH Sarabun New"/>
      <charset val="134"/>
    </font>
    <font>
      <sz val="18"/>
      <name val="TH Sarabun New"/>
      <charset val="134"/>
    </font>
    <font>
      <sz val="22"/>
      <name val="TH SarabunIT๙"/>
      <charset val="222"/>
    </font>
    <font>
      <b/>
      <sz val="24"/>
      <name val="TH SarabunIT๙"/>
      <charset val="222"/>
    </font>
    <font>
      <sz val="10"/>
      <name val="Arial"/>
      <charset val="134"/>
    </font>
    <font>
      <sz val="11"/>
      <color theme="1"/>
      <name val="Tahoma"/>
      <charset val="222"/>
      <scheme val="minor"/>
    </font>
    <font>
      <sz val="26"/>
      <name val="TH SarabunIT๙"/>
      <family val="2"/>
    </font>
    <font>
      <b/>
      <sz val="26"/>
      <name val="TH SarabunIT๙"/>
      <family val="2"/>
    </font>
    <font>
      <sz val="26"/>
      <name val="TH Sarabun New"/>
      <family val="2"/>
    </font>
    <font>
      <sz val="24"/>
      <name val="TH SarabunIT๙"/>
      <family val="2"/>
      <charset val="222"/>
    </font>
    <font>
      <sz val="8"/>
      <name val="Arial"/>
      <charset val="222"/>
    </font>
    <font>
      <sz val="26"/>
      <name val="TH SarabunIT๙"/>
      <family val="2"/>
      <charset val="222"/>
    </font>
    <font>
      <b/>
      <sz val="26"/>
      <name val="TH SarabunIT๙"/>
      <family val="2"/>
      <charset val="222"/>
    </font>
    <font>
      <sz val="26"/>
      <name val="TH Sarabun New"/>
      <family val="2"/>
      <charset val="222"/>
    </font>
    <font>
      <sz val="26"/>
      <color rgb="FF000000"/>
      <name val="TH SarabunIT๙"/>
      <family val="2"/>
      <charset val="222"/>
    </font>
    <font>
      <sz val="26"/>
      <name val="TH SarabunPSK"/>
      <family val="2"/>
    </font>
    <font>
      <b/>
      <sz val="28"/>
      <name val="TH SarabunIT๙"/>
      <family val="2"/>
    </font>
    <font>
      <sz val="28"/>
      <name val="TH SarabunIT๙"/>
      <family val="2"/>
    </font>
    <font>
      <sz val="8"/>
      <name val="Arial"/>
      <family val="2"/>
    </font>
    <font>
      <sz val="28"/>
      <name val="TH Sarabun New"/>
      <family val="2"/>
      <charset val="222"/>
    </font>
    <font>
      <sz val="28"/>
      <name val="TH SarabunIT๙"/>
      <family val="2"/>
      <charset val="222"/>
    </font>
    <font>
      <b/>
      <sz val="28"/>
      <name val="TH SarabunIT๙"/>
      <family val="2"/>
      <charset val="222"/>
    </font>
    <font>
      <sz val="28"/>
      <name val="TH Sarabun New"/>
      <family val="2"/>
    </font>
    <font>
      <sz val="28"/>
      <color rgb="FF000000"/>
      <name val="TH SarabunPSK"/>
      <family val="2"/>
    </font>
    <font>
      <sz val="36"/>
      <name val="TH SarabunIT๙"/>
      <family val="2"/>
      <charset val="222"/>
    </font>
    <font>
      <sz val="36"/>
      <name val="TH Sarabun New"/>
      <family val="2"/>
      <charset val="222"/>
    </font>
    <font>
      <sz val="36"/>
      <name val="TH SarabunIT๙"/>
      <family val="2"/>
    </font>
    <font>
      <b/>
      <sz val="36"/>
      <name val="TH SarabunIT๙"/>
      <family val="2"/>
      <charset val="222"/>
    </font>
    <font>
      <sz val="36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6">
    <xf numFmtId="0" fontId="0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43" fontId="26" fillId="0" borderId="0" applyFont="0" applyFill="0" applyBorder="0" applyAlignment="0" applyProtection="0"/>
    <xf numFmtId="0" fontId="26" fillId="0" borderId="0"/>
  </cellStyleXfs>
  <cellXfs count="47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43" fontId="7" fillId="0" borderId="0" xfId="1" applyFont="1" applyAlignment="1">
      <alignment vertical="top"/>
    </xf>
    <xf numFmtId="43" fontId="7" fillId="0" borderId="0" xfId="1" applyFont="1" applyAlignment="1">
      <alignment horizontal="center" vertical="top"/>
    </xf>
    <xf numFmtId="4" fontId="7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right"/>
    </xf>
    <xf numFmtId="0" fontId="10" fillId="2" borderId="6" xfId="0" applyFont="1" applyFill="1" applyBorder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12" fillId="2" borderId="6" xfId="0" applyFont="1" applyFill="1" applyBorder="1" applyAlignment="1">
      <alignment horizontal="center" vertical="top" wrapText="1"/>
    </xf>
    <xf numFmtId="0" fontId="15" fillId="0" borderId="0" xfId="0" applyFont="1" applyAlignment="1">
      <alignment vertical="top"/>
    </xf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43" fontId="17" fillId="0" borderId="0" xfId="1" applyFont="1" applyAlignment="1">
      <alignment vertical="top"/>
    </xf>
    <xf numFmtId="43" fontId="17" fillId="0" borderId="0" xfId="1" applyFont="1" applyAlignment="1">
      <alignment horizontal="center" vertical="top"/>
    </xf>
    <xf numFmtId="4" fontId="17" fillId="0" borderId="0" xfId="0" applyNumberFormat="1" applyFont="1" applyAlignment="1">
      <alignment horizontal="center" vertical="top"/>
    </xf>
    <xf numFmtId="0" fontId="17" fillId="0" borderId="0" xfId="0" applyFont="1" applyAlignment="1">
      <alignment horizontal="center" vertical="top" wrapText="1"/>
    </xf>
    <xf numFmtId="0" fontId="16" fillId="0" borderId="0" xfId="0" applyFont="1" applyAlignment="1">
      <alignment vertical="top"/>
    </xf>
    <xf numFmtId="0" fontId="17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/>
    </xf>
    <xf numFmtId="43" fontId="19" fillId="0" borderId="1" xfId="1" applyFont="1" applyBorder="1" applyAlignment="1">
      <alignment horizontal="center" vertical="top"/>
    </xf>
    <xf numFmtId="0" fontId="19" fillId="0" borderId="6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top"/>
    </xf>
    <xf numFmtId="49" fontId="19" fillId="0" borderId="8" xfId="0" applyNumberFormat="1" applyFont="1" applyBorder="1" applyAlignment="1">
      <alignment horizontal="center" vertical="top"/>
    </xf>
    <xf numFmtId="0" fontId="19" fillId="0" borderId="8" xfId="0" applyFont="1" applyBorder="1" applyAlignment="1">
      <alignment vertical="top"/>
    </xf>
    <xf numFmtId="43" fontId="19" fillId="0" borderId="8" xfId="1" applyFont="1" applyBorder="1" applyAlignment="1">
      <alignment horizontal="center" vertical="top"/>
    </xf>
    <xf numFmtId="0" fontId="19" fillId="0" borderId="8" xfId="0" applyFont="1" applyBorder="1" applyAlignment="1">
      <alignment horizontal="center" vertical="top"/>
    </xf>
    <xf numFmtId="43" fontId="19" fillId="0" borderId="6" xfId="1" applyFont="1" applyBorder="1" applyAlignment="1">
      <alignment horizontal="center" vertical="top"/>
    </xf>
    <xf numFmtId="49" fontId="19" fillId="0" borderId="6" xfId="0" applyNumberFormat="1" applyFont="1" applyBorder="1" applyAlignment="1">
      <alignment horizontal="center" vertical="top"/>
    </xf>
    <xf numFmtId="49" fontId="16" fillId="2" borderId="6" xfId="0" applyNumberFormat="1" applyFont="1" applyFill="1" applyBorder="1" applyAlignment="1">
      <alignment horizontal="center" vertical="top"/>
    </xf>
    <xf numFmtId="0" fontId="16" fillId="2" borderId="6" xfId="0" applyFont="1" applyFill="1" applyBorder="1" applyAlignment="1">
      <alignment vertical="top"/>
    </xf>
    <xf numFmtId="43" fontId="16" fillId="2" borderId="6" xfId="1" applyFont="1" applyFill="1" applyBorder="1" applyAlignment="1">
      <alignment horizontal="center" vertical="top"/>
    </xf>
    <xf numFmtId="0" fontId="10" fillId="2" borderId="6" xfId="0" applyFont="1" applyFill="1" applyBorder="1" applyAlignment="1" applyProtection="1">
      <alignment horizontal="center" vertical="top" wrapText="1"/>
      <protection locked="0"/>
    </xf>
    <xf numFmtId="0" fontId="16" fillId="2" borderId="6" xfId="0" applyFont="1" applyFill="1" applyBorder="1" applyAlignment="1">
      <alignment horizontal="center" vertical="top"/>
    </xf>
    <xf numFmtId="0" fontId="10" fillId="2" borderId="6" xfId="0" applyFont="1" applyFill="1" applyBorder="1" applyAlignment="1" applyProtection="1">
      <alignment horizontal="center" vertical="top"/>
      <protection locked="0"/>
    </xf>
    <xf numFmtId="0" fontId="16" fillId="0" borderId="6" xfId="0" applyFont="1" applyBorder="1" applyAlignment="1" applyProtection="1">
      <alignment vertical="top"/>
      <protection locked="0"/>
    </xf>
    <xf numFmtId="0" fontId="16" fillId="2" borderId="0" xfId="0" applyFont="1" applyFill="1" applyAlignment="1" applyProtection="1">
      <alignment vertical="top"/>
      <protection locked="0"/>
    </xf>
    <xf numFmtId="0" fontId="16" fillId="2" borderId="6" xfId="0" applyFont="1" applyFill="1" applyBorder="1" applyAlignment="1">
      <alignment horizontal="left" vertical="top" wrapText="1"/>
    </xf>
    <xf numFmtId="0" fontId="16" fillId="2" borderId="6" xfId="0" applyFont="1" applyFill="1" applyBorder="1" applyAlignment="1">
      <alignment horizontal="center" vertical="top" wrapText="1"/>
    </xf>
    <xf numFmtId="15" fontId="16" fillId="2" borderId="6" xfId="0" applyNumberFormat="1" applyFont="1" applyFill="1" applyBorder="1" applyAlignment="1">
      <alignment horizontal="center" vertical="top"/>
    </xf>
    <xf numFmtId="0" fontId="16" fillId="2" borderId="6" xfId="0" applyFont="1" applyFill="1" applyBorder="1" applyAlignment="1">
      <alignment vertical="top" wrapText="1"/>
    </xf>
    <xf numFmtId="0" fontId="11" fillId="2" borderId="6" xfId="0" applyFont="1" applyFill="1" applyBorder="1" applyAlignment="1" applyProtection="1">
      <alignment horizontal="center" vertical="top" wrapText="1"/>
      <protection locked="0"/>
    </xf>
    <xf numFmtId="0" fontId="20" fillId="2" borderId="6" xfId="0" applyFont="1" applyFill="1" applyBorder="1" applyAlignment="1">
      <alignment horizontal="center" vertical="top" wrapText="1"/>
    </xf>
    <xf numFmtId="0" fontId="16" fillId="2" borderId="7" xfId="0" applyFont="1" applyFill="1" applyBorder="1" applyAlignment="1">
      <alignment horizontal="center" vertical="top"/>
    </xf>
    <xf numFmtId="43" fontId="14" fillId="2" borderId="7" xfId="1" applyFont="1" applyFill="1" applyBorder="1" applyAlignment="1">
      <alignment horizontal="center" vertical="top"/>
    </xf>
    <xf numFmtId="0" fontId="16" fillId="0" borderId="6" xfId="0" applyFont="1" applyBorder="1" applyAlignment="1">
      <alignment horizontal="center" vertical="top"/>
    </xf>
    <xf numFmtId="0" fontId="16" fillId="3" borderId="6" xfId="0" applyFont="1" applyFill="1" applyBorder="1" applyAlignment="1">
      <alignment vertical="top" shrinkToFit="1"/>
    </xf>
    <xf numFmtId="43" fontId="16" fillId="0" borderId="6" xfId="1" applyFont="1" applyBorder="1" applyAlignment="1" applyProtection="1">
      <alignment vertical="top" shrinkToFit="1"/>
      <protection locked="0"/>
    </xf>
    <xf numFmtId="43" fontId="21" fillId="3" borderId="6" xfId="1" applyFont="1" applyFill="1" applyBorder="1" applyAlignment="1">
      <alignment horizontal="right" vertical="top" shrinkToFit="1"/>
    </xf>
    <xf numFmtId="0" fontId="16" fillId="3" borderId="7" xfId="0" applyFont="1" applyFill="1" applyBorder="1" applyAlignment="1">
      <alignment vertical="top" shrinkToFit="1"/>
    </xf>
    <xf numFmtId="43" fontId="16" fillId="2" borderId="7" xfId="1" applyFont="1" applyFill="1" applyBorder="1" applyAlignment="1">
      <alignment horizontal="center" vertical="top" shrinkToFit="1"/>
    </xf>
    <xf numFmtId="0" fontId="16" fillId="0" borderId="4" xfId="0" applyFont="1" applyBorder="1" applyAlignment="1">
      <alignment horizontal="center" vertical="top"/>
    </xf>
    <xf numFmtId="4" fontId="16" fillId="3" borderId="6" xfId="0" applyNumberFormat="1" applyFont="1" applyFill="1" applyBorder="1" applyAlignment="1">
      <alignment horizontal="right" vertical="top" shrinkToFit="1"/>
    </xf>
    <xf numFmtId="0" fontId="16" fillId="2" borderId="5" xfId="0" applyFont="1" applyFill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/>
    </xf>
    <xf numFmtId="0" fontId="16" fillId="2" borderId="4" xfId="0" applyFont="1" applyFill="1" applyBorder="1" applyAlignment="1">
      <alignment horizontal="center" vertical="top"/>
    </xf>
    <xf numFmtId="0" fontId="16" fillId="3" borderId="9" xfId="0" applyFont="1" applyFill="1" applyBorder="1" applyAlignment="1">
      <alignment vertical="top" shrinkToFit="1"/>
    </xf>
    <xf numFmtId="43" fontId="16" fillId="2" borderId="9" xfId="1" applyFont="1" applyFill="1" applyBorder="1" applyAlignment="1">
      <alignment horizontal="center" vertical="top" shrinkToFit="1"/>
    </xf>
    <xf numFmtId="0" fontId="16" fillId="2" borderId="9" xfId="0" applyFont="1" applyFill="1" applyBorder="1" applyAlignment="1">
      <alignment horizontal="center" vertical="top" wrapText="1"/>
    </xf>
    <xf numFmtId="0" fontId="17" fillId="0" borderId="0" xfId="0" applyFont="1" applyAlignment="1">
      <alignment horizontal="right" vertical="top"/>
    </xf>
    <xf numFmtId="49" fontId="17" fillId="2" borderId="6" xfId="0" applyNumberFormat="1" applyFont="1" applyFill="1" applyBorder="1" applyAlignment="1">
      <alignment horizontal="center" vertical="top"/>
    </xf>
    <xf numFmtId="0" fontId="17" fillId="2" borderId="6" xfId="0" applyFont="1" applyFill="1" applyBorder="1" applyAlignment="1">
      <alignment vertical="top"/>
    </xf>
    <xf numFmtId="43" fontId="17" fillId="2" borderId="6" xfId="1" applyFont="1" applyFill="1" applyBorder="1" applyAlignment="1">
      <alignment horizontal="center" vertical="top"/>
    </xf>
    <xf numFmtId="0" fontId="22" fillId="2" borderId="6" xfId="0" applyFont="1" applyFill="1" applyBorder="1" applyAlignment="1" applyProtection="1">
      <alignment horizontal="center" vertical="top" wrapText="1"/>
      <protection locked="0"/>
    </xf>
    <xf numFmtId="0" fontId="17" fillId="2" borderId="6" xfId="0" applyFont="1" applyFill="1" applyBorder="1" applyAlignment="1" applyProtection="1">
      <alignment horizontal="center" vertical="top"/>
      <protection locked="0"/>
    </xf>
    <xf numFmtId="0" fontId="17" fillId="2" borderId="6" xfId="0" applyFont="1" applyFill="1" applyBorder="1" applyAlignment="1">
      <alignment vertical="top" wrapText="1"/>
    </xf>
    <xf numFmtId="0" fontId="17" fillId="2" borderId="6" xfId="0" applyFont="1" applyFill="1" applyBorder="1" applyAlignment="1">
      <alignment horizontal="left" vertical="top" wrapText="1"/>
    </xf>
    <xf numFmtId="0" fontId="22" fillId="2" borderId="6" xfId="0" applyFont="1" applyFill="1" applyBorder="1" applyAlignment="1">
      <alignment horizontal="center" vertical="top" wrapText="1"/>
    </xf>
    <xf numFmtId="0" fontId="17" fillId="2" borderId="6" xfId="0" applyFont="1" applyFill="1" applyBorder="1" applyAlignment="1">
      <alignment horizontal="center" vertical="top"/>
    </xf>
    <xf numFmtId="0" fontId="10" fillId="0" borderId="0" xfId="0" applyFont="1" applyAlignment="1" applyProtection="1">
      <alignment vertical="top"/>
      <protection locked="0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vertical="top"/>
    </xf>
    <xf numFmtId="43" fontId="23" fillId="0" borderId="0" xfId="1" applyFont="1" applyAlignment="1">
      <alignment vertical="top"/>
    </xf>
    <xf numFmtId="43" fontId="23" fillId="0" borderId="0" xfId="1" applyFont="1" applyAlignment="1">
      <alignment horizontal="center" vertical="top"/>
    </xf>
    <xf numFmtId="4" fontId="23" fillId="0" borderId="0" xfId="0" applyNumberFormat="1" applyFont="1" applyAlignment="1">
      <alignment horizontal="center" vertical="top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/>
    </xf>
    <xf numFmtId="0" fontId="13" fillId="0" borderId="1" xfId="0" applyFont="1" applyBorder="1" applyAlignment="1">
      <alignment horizontal="center" vertical="top"/>
    </xf>
    <xf numFmtId="43" fontId="13" fillId="0" borderId="1" xfId="1" applyFont="1" applyBorder="1" applyAlignment="1">
      <alignment horizontal="center" vertical="top"/>
    </xf>
    <xf numFmtId="0" fontId="13" fillId="0" borderId="6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/>
    </xf>
    <xf numFmtId="49" fontId="13" fillId="0" borderId="8" xfId="0" applyNumberFormat="1" applyFont="1" applyBorder="1" applyAlignment="1">
      <alignment horizontal="center" vertical="top"/>
    </xf>
    <xf numFmtId="0" fontId="13" fillId="0" borderId="8" xfId="0" applyFont="1" applyBorder="1" applyAlignment="1">
      <alignment vertical="top"/>
    </xf>
    <xf numFmtId="43" fontId="13" fillId="0" borderId="8" xfId="1" applyFont="1" applyBorder="1" applyAlignment="1">
      <alignment horizontal="center" vertical="top"/>
    </xf>
    <xf numFmtId="0" fontId="13" fillId="0" borderId="8" xfId="0" applyFont="1" applyBorder="1" applyAlignment="1">
      <alignment horizontal="center" vertical="top"/>
    </xf>
    <xf numFmtId="43" fontId="13" fillId="0" borderId="6" xfId="1" applyFont="1" applyBorder="1" applyAlignment="1">
      <alignment horizontal="center" vertical="top"/>
    </xf>
    <xf numFmtId="49" fontId="13" fillId="0" borderId="6" xfId="0" applyNumberFormat="1" applyFont="1" applyBorder="1" applyAlignment="1">
      <alignment horizontal="center" vertical="top"/>
    </xf>
    <xf numFmtId="49" fontId="10" fillId="2" borderId="6" xfId="0" applyNumberFormat="1" applyFont="1" applyFill="1" applyBorder="1" applyAlignment="1" applyProtection="1">
      <alignment horizontal="center" vertical="top"/>
      <protection locked="0"/>
    </xf>
    <xf numFmtId="0" fontId="10" fillId="2" borderId="6" xfId="0" applyFont="1" applyFill="1" applyBorder="1" applyAlignment="1" applyProtection="1">
      <alignment vertical="top" wrapText="1" readingOrder="1"/>
      <protection locked="0"/>
    </xf>
    <xf numFmtId="0" fontId="10" fillId="2" borderId="6" xfId="0" applyFont="1" applyFill="1" applyBorder="1" applyAlignment="1" applyProtection="1">
      <alignment horizontal="left" vertical="top" wrapText="1" readingOrder="1"/>
      <protection locked="0"/>
    </xf>
    <xf numFmtId="0" fontId="12" fillId="2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9" fillId="2" borderId="6" xfId="0" applyFont="1" applyFill="1" applyBorder="1" applyAlignment="1">
      <alignment horizontal="center" vertical="center" wrapText="1"/>
    </xf>
    <xf numFmtId="43" fontId="10" fillId="2" borderId="6" xfId="1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49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15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1" fillId="2" borderId="6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7" fillId="0" borderId="0" xfId="0" applyFont="1" applyAlignment="1">
      <alignment horizontal="center" vertical="top"/>
    </xf>
    <xf numFmtId="0" fontId="27" fillId="0" borderId="0" xfId="0" applyFont="1" applyAlignment="1">
      <alignment vertical="top"/>
    </xf>
    <xf numFmtId="43" fontId="27" fillId="0" borderId="0" xfId="1" applyFont="1" applyAlignment="1">
      <alignment vertical="top"/>
    </xf>
    <xf numFmtId="43" fontId="27" fillId="0" borderId="0" xfId="1" applyFont="1" applyAlignment="1">
      <alignment horizontal="center" vertical="top"/>
    </xf>
    <xf numFmtId="4" fontId="27" fillId="0" borderId="0" xfId="0" applyNumberFormat="1" applyFont="1" applyAlignment="1">
      <alignment horizontal="center" vertical="top"/>
    </xf>
    <xf numFmtId="0" fontId="27" fillId="0" borderId="0" xfId="0" applyFont="1" applyAlignment="1">
      <alignment horizontal="center" vertical="top" wrapText="1"/>
    </xf>
    <xf numFmtId="0" fontId="27" fillId="0" borderId="0" xfId="0" applyFont="1" applyAlignment="1">
      <alignment horizontal="right"/>
    </xf>
    <xf numFmtId="0" fontId="28" fillId="0" borderId="1" xfId="0" applyFont="1" applyBorder="1" applyAlignment="1">
      <alignment horizontal="center" vertical="top"/>
    </xf>
    <xf numFmtId="43" fontId="28" fillId="0" borderId="1" xfId="1" applyFont="1" applyBorder="1" applyAlignment="1">
      <alignment horizontal="center" vertical="top"/>
    </xf>
    <xf numFmtId="0" fontId="28" fillId="0" borderId="6" xfId="0" applyFont="1" applyBorder="1" applyAlignment="1">
      <alignment horizontal="center" vertical="top" wrapText="1"/>
    </xf>
    <xf numFmtId="0" fontId="28" fillId="0" borderId="6" xfId="0" applyFont="1" applyBorder="1" applyAlignment="1">
      <alignment horizontal="center" vertical="top"/>
    </xf>
    <xf numFmtId="49" fontId="28" fillId="0" borderId="8" xfId="0" applyNumberFormat="1" applyFont="1" applyBorder="1" applyAlignment="1">
      <alignment horizontal="center" vertical="top"/>
    </xf>
    <xf numFmtId="0" fontId="28" fillId="0" borderId="8" xfId="0" applyFont="1" applyBorder="1" applyAlignment="1">
      <alignment vertical="top"/>
    </xf>
    <xf numFmtId="43" fontId="28" fillId="0" borderId="8" xfId="1" applyFont="1" applyBorder="1" applyAlignment="1">
      <alignment horizontal="center" vertical="top"/>
    </xf>
    <xf numFmtId="0" fontId="28" fillId="0" borderId="8" xfId="0" applyFont="1" applyBorder="1" applyAlignment="1">
      <alignment horizontal="center" vertical="top"/>
    </xf>
    <xf numFmtId="43" fontId="28" fillId="0" borderId="6" xfId="1" applyFont="1" applyBorder="1" applyAlignment="1">
      <alignment horizontal="center" vertical="top"/>
    </xf>
    <xf numFmtId="49" fontId="28" fillId="0" borderId="6" xfId="0" applyNumberFormat="1" applyFont="1" applyBorder="1" applyAlignment="1">
      <alignment horizontal="center" vertical="top"/>
    </xf>
    <xf numFmtId="49" fontId="27" fillId="0" borderId="6" xfId="0" quotePrefix="1" applyNumberFormat="1" applyFont="1" applyBorder="1" applyAlignment="1">
      <alignment horizontal="center" vertical="top"/>
    </xf>
    <xf numFmtId="0" fontId="27" fillId="0" borderId="6" xfId="0" applyFont="1" applyBorder="1" applyAlignment="1">
      <alignment horizontal="left" vertical="top" wrapText="1"/>
    </xf>
    <xf numFmtId="43" fontId="27" fillId="0" borderId="6" xfId="1" applyFont="1" applyBorder="1" applyAlignment="1">
      <alignment horizontal="center" vertical="top"/>
    </xf>
    <xf numFmtId="0" fontId="29" fillId="2" borderId="6" xfId="0" applyFont="1" applyFill="1" applyBorder="1" applyAlignment="1">
      <alignment horizontal="center" vertical="top" wrapText="1"/>
    </xf>
    <xf numFmtId="0" fontId="27" fillId="0" borderId="6" xfId="0" applyFont="1" applyBorder="1" applyAlignment="1">
      <alignment horizontal="center" vertical="top"/>
    </xf>
    <xf numFmtId="0" fontId="27" fillId="0" borderId="6" xfId="0" applyFont="1" applyBorder="1" applyAlignment="1">
      <alignment horizontal="center" vertical="center" wrapText="1"/>
    </xf>
    <xf numFmtId="49" fontId="27" fillId="0" borderId="6" xfId="0" applyNumberFormat="1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15" fontId="27" fillId="0" borderId="6" xfId="0" applyNumberFormat="1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top" wrapText="1"/>
    </xf>
    <xf numFmtId="0" fontId="27" fillId="2" borderId="6" xfId="0" applyFont="1" applyFill="1" applyBorder="1" applyAlignment="1">
      <alignment horizontal="center" vertical="top" wrapText="1"/>
    </xf>
    <xf numFmtId="0" fontId="29" fillId="2" borderId="6" xfId="0" applyFont="1" applyFill="1" applyBorder="1" applyAlignment="1">
      <alignment horizontal="center" vertical="center"/>
    </xf>
    <xf numFmtId="0" fontId="29" fillId="2" borderId="6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top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top"/>
    </xf>
    <xf numFmtId="0" fontId="30" fillId="0" borderId="0" xfId="0" applyFont="1" applyAlignment="1">
      <alignment vertical="top"/>
    </xf>
    <xf numFmtId="43" fontId="30" fillId="0" borderId="0" xfId="1" applyFont="1" applyAlignment="1">
      <alignment vertical="top"/>
    </xf>
    <xf numFmtId="43" fontId="30" fillId="0" borderId="0" xfId="1" applyFont="1" applyAlignment="1">
      <alignment horizontal="center" vertical="top"/>
    </xf>
    <xf numFmtId="4" fontId="30" fillId="0" borderId="0" xfId="0" applyNumberFormat="1" applyFont="1" applyAlignment="1">
      <alignment horizontal="center" vertical="top"/>
    </xf>
    <xf numFmtId="0" fontId="30" fillId="0" borderId="0" xfId="0" applyFont="1" applyAlignment="1">
      <alignment horizontal="center" vertical="top" wrapText="1"/>
    </xf>
    <xf numFmtId="0" fontId="30" fillId="0" borderId="0" xfId="0" applyFont="1" applyAlignment="1">
      <alignment horizontal="left" vertical="top"/>
    </xf>
    <xf numFmtId="0" fontId="32" fillId="0" borderId="0" xfId="0" applyFont="1" applyAlignment="1">
      <alignment horizontal="center" vertical="top"/>
    </xf>
    <xf numFmtId="0" fontId="32" fillId="0" borderId="0" xfId="0" applyFont="1" applyAlignment="1">
      <alignment vertical="top"/>
    </xf>
    <xf numFmtId="43" fontId="32" fillId="0" borderId="0" xfId="1" applyFont="1" applyAlignment="1">
      <alignment vertical="top"/>
    </xf>
    <xf numFmtId="43" fontId="32" fillId="0" borderId="0" xfId="1" applyFont="1" applyAlignment="1">
      <alignment horizontal="center" vertical="top"/>
    </xf>
    <xf numFmtId="4" fontId="32" fillId="0" borderId="0" xfId="0" applyNumberFormat="1" applyFont="1" applyAlignment="1">
      <alignment horizontal="center" vertical="top"/>
    </xf>
    <xf numFmtId="0" fontId="32" fillId="0" borderId="0" xfId="0" applyFont="1" applyAlignment="1">
      <alignment horizontal="center" vertical="top" wrapText="1"/>
    </xf>
    <xf numFmtId="0" fontId="32" fillId="0" borderId="0" xfId="0" applyFont="1" applyAlignment="1">
      <alignment horizontal="right"/>
    </xf>
    <xf numFmtId="0" fontId="33" fillId="0" borderId="1" xfId="0" applyFont="1" applyBorder="1" applyAlignment="1">
      <alignment horizontal="center" vertical="center"/>
    </xf>
    <xf numFmtId="43" fontId="33" fillId="0" borderId="1" xfId="1" applyFont="1" applyBorder="1" applyAlignment="1">
      <alignment horizontal="center" vertical="center"/>
    </xf>
    <xf numFmtId="0" fontId="33" fillId="0" borderId="6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49" fontId="33" fillId="0" borderId="8" xfId="0" applyNumberFormat="1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43" fontId="33" fillId="0" borderId="8" xfId="1" applyFont="1" applyBorder="1" applyAlignment="1">
      <alignment horizontal="center" vertical="center"/>
    </xf>
    <xf numFmtId="43" fontId="33" fillId="0" borderId="6" xfId="1" applyFont="1" applyBorder="1" applyAlignment="1">
      <alignment horizontal="center" vertical="center"/>
    </xf>
    <xf numFmtId="49" fontId="33" fillId="0" borderId="6" xfId="0" applyNumberFormat="1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49" fontId="32" fillId="0" borderId="6" xfId="0" applyNumberFormat="1" applyFont="1" applyBorder="1" applyAlignment="1">
      <alignment horizontal="center" vertical="center"/>
    </xf>
    <xf numFmtId="0" fontId="32" fillId="0" borderId="6" xfId="0" applyFont="1" applyBorder="1" applyAlignment="1">
      <alignment horizontal="left" vertical="center" wrapText="1"/>
    </xf>
    <xf numFmtId="43" fontId="32" fillId="0" borderId="6" xfId="1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 wrapText="1"/>
    </xf>
    <xf numFmtId="0" fontId="34" fillId="2" borderId="6" xfId="0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center" wrapText="1"/>
    </xf>
    <xf numFmtId="0" fontId="32" fillId="0" borderId="7" xfId="0" applyFont="1" applyBorder="1" applyAlignment="1">
      <alignment horizontal="left" vertical="center" wrapText="1"/>
    </xf>
    <xf numFmtId="43" fontId="32" fillId="0" borderId="7" xfId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34" fillId="2" borderId="6" xfId="0" applyFont="1" applyFill="1" applyBorder="1" applyAlignment="1">
      <alignment horizontal="center" vertical="center"/>
    </xf>
    <xf numFmtId="15" fontId="32" fillId="0" borderId="7" xfId="0" applyNumberFormat="1" applyFont="1" applyBorder="1" applyAlignment="1">
      <alignment horizontal="center" vertical="center"/>
    </xf>
    <xf numFmtId="15" fontId="32" fillId="0" borderId="6" xfId="0" applyNumberFormat="1" applyFont="1" applyBorder="1" applyAlignment="1">
      <alignment horizontal="center" vertical="center"/>
    </xf>
    <xf numFmtId="0" fontId="32" fillId="0" borderId="9" xfId="0" applyFont="1" applyBorder="1" applyAlignment="1">
      <alignment horizontal="left" vertical="center" wrapText="1"/>
    </xf>
    <xf numFmtId="43" fontId="32" fillId="0" borderId="9" xfId="1" applyFont="1" applyBorder="1" applyAlignment="1">
      <alignment horizontal="center" vertical="center"/>
    </xf>
    <xf numFmtId="15" fontId="32" fillId="0" borderId="9" xfId="0" applyNumberFormat="1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43" fontId="32" fillId="0" borderId="0" xfId="1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top"/>
    </xf>
    <xf numFmtId="49" fontId="32" fillId="0" borderId="6" xfId="1" applyNumberFormat="1" applyFont="1" applyBorder="1" applyAlignment="1">
      <alignment horizontal="center" vertical="center"/>
    </xf>
    <xf numFmtId="49" fontId="27" fillId="2" borderId="6" xfId="0" applyNumberFormat="1" applyFont="1" applyFill="1" applyBorder="1" applyAlignment="1">
      <alignment horizontal="center" vertical="top"/>
    </xf>
    <xf numFmtId="43" fontId="27" fillId="2" borderId="6" xfId="1" applyFont="1" applyFill="1" applyBorder="1" applyAlignment="1">
      <alignment vertical="center"/>
    </xf>
    <xf numFmtId="0" fontId="27" fillId="2" borderId="6" xfId="0" applyFont="1" applyFill="1" applyBorder="1" applyAlignment="1">
      <alignment horizontal="center" vertical="center"/>
    </xf>
    <xf numFmtId="49" fontId="27" fillId="2" borderId="6" xfId="0" applyNumberFormat="1" applyFont="1" applyFill="1" applyBorder="1" applyAlignment="1">
      <alignment horizontal="center" vertical="center"/>
    </xf>
    <xf numFmtId="0" fontId="27" fillId="0" borderId="6" xfId="0" applyFont="1" applyBorder="1" applyAlignment="1">
      <alignment vertical="center"/>
    </xf>
    <xf numFmtId="0" fontId="27" fillId="2" borderId="0" xfId="0" applyFont="1" applyFill="1" applyAlignment="1">
      <alignment vertical="center"/>
    </xf>
    <xf numFmtId="0" fontId="27" fillId="2" borderId="0" xfId="0" applyFont="1" applyFill="1" applyAlignment="1">
      <alignment vertical="top"/>
    </xf>
    <xf numFmtId="0" fontId="36" fillId="2" borderId="0" xfId="0" applyFont="1" applyFill="1" applyAlignment="1">
      <alignment vertical="top"/>
    </xf>
    <xf numFmtId="0" fontId="36" fillId="0" borderId="0" xfId="0" applyFont="1" applyAlignment="1">
      <alignment vertical="top"/>
    </xf>
    <xf numFmtId="0" fontId="27" fillId="2" borderId="6" xfId="0" applyFont="1" applyFill="1" applyBorder="1" applyAlignment="1">
      <alignment horizontal="center" vertical="center" wrapText="1"/>
    </xf>
    <xf numFmtId="15" fontId="27" fillId="2" borderId="6" xfId="0" applyNumberFormat="1" applyFont="1" applyFill="1" applyBorder="1" applyAlignment="1">
      <alignment horizontal="center" vertical="center"/>
    </xf>
    <xf numFmtId="43" fontId="27" fillId="2" borderId="6" xfId="1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vertical="center"/>
    </xf>
    <xf numFmtId="0" fontId="36" fillId="2" borderId="0" xfId="0" applyFont="1" applyFill="1" applyAlignment="1">
      <alignment vertical="center"/>
    </xf>
    <xf numFmtId="49" fontId="27" fillId="2" borderId="6" xfId="0" applyNumberFormat="1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49" fontId="36" fillId="2" borderId="0" xfId="0" applyNumberFormat="1" applyFont="1" applyFill="1" applyAlignment="1">
      <alignment vertical="center"/>
    </xf>
    <xf numFmtId="0" fontId="36" fillId="0" borderId="0" xfId="0" applyFont="1" applyAlignment="1">
      <alignment vertical="center"/>
    </xf>
    <xf numFmtId="0" fontId="27" fillId="2" borderId="6" xfId="0" applyFont="1" applyFill="1" applyBorder="1" applyAlignment="1">
      <alignment vertical="center" wrapText="1"/>
    </xf>
    <xf numFmtId="0" fontId="27" fillId="2" borderId="6" xfId="0" applyFont="1" applyFill="1" applyBorder="1" applyAlignment="1">
      <alignment horizontal="left" vertical="center" wrapText="1"/>
    </xf>
    <xf numFmtId="43" fontId="28" fillId="0" borderId="1" xfId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/>
    </xf>
    <xf numFmtId="43" fontId="28" fillId="0" borderId="8" xfId="1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43" fontId="28" fillId="0" borderId="6" xfId="1" applyFont="1" applyBorder="1" applyAlignment="1">
      <alignment horizontal="center" vertical="center"/>
    </xf>
    <xf numFmtId="49" fontId="28" fillId="0" borderId="6" xfId="0" applyNumberFormat="1" applyFont="1" applyBorder="1" applyAlignment="1">
      <alignment horizontal="center" vertical="center"/>
    </xf>
    <xf numFmtId="49" fontId="29" fillId="2" borderId="6" xfId="0" applyNumberFormat="1" applyFont="1" applyFill="1" applyBorder="1" applyAlignment="1" applyProtection="1">
      <alignment horizontal="center" vertical="top"/>
      <protection locked="0"/>
    </xf>
    <xf numFmtId="0" fontId="29" fillId="2" borderId="6" xfId="0" applyFont="1" applyFill="1" applyBorder="1" applyAlignment="1" applyProtection="1">
      <alignment vertical="center" wrapText="1" readingOrder="1"/>
      <protection locked="0"/>
    </xf>
    <xf numFmtId="43" fontId="29" fillId="2" borderId="6" xfId="1" applyFont="1" applyFill="1" applyBorder="1" applyAlignment="1" applyProtection="1">
      <alignment horizontal="center" vertical="center"/>
      <protection locked="0"/>
    </xf>
    <xf numFmtId="0" fontId="29" fillId="2" borderId="6" xfId="0" applyFont="1" applyFill="1" applyBorder="1" applyAlignment="1" applyProtection="1">
      <alignment horizontal="center" vertical="center" wrapText="1"/>
      <protection locked="0"/>
    </xf>
    <xf numFmtId="0" fontId="29" fillId="2" borderId="6" xfId="0" applyFont="1" applyFill="1" applyBorder="1" applyAlignment="1" applyProtection="1">
      <alignment horizontal="center" vertical="center"/>
      <protection locked="0"/>
    </xf>
    <xf numFmtId="49" fontId="29" fillId="2" borderId="6" xfId="0" applyNumberFormat="1" applyFont="1" applyFill="1" applyBorder="1" applyAlignment="1" applyProtection="1">
      <alignment horizontal="center" vertical="center"/>
      <protection locked="0"/>
    </xf>
    <xf numFmtId="0" fontId="27" fillId="0" borderId="6" xfId="0" applyFont="1" applyBorder="1" applyAlignment="1" applyProtection="1">
      <alignment horizontal="center" vertical="center"/>
      <protection locked="0"/>
    </xf>
    <xf numFmtId="0" fontId="29" fillId="2" borderId="0" xfId="0" applyFont="1" applyFill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vertical="top"/>
      <protection locked="0"/>
    </xf>
    <xf numFmtId="0" fontId="29" fillId="2" borderId="6" xfId="0" applyFont="1" applyFill="1" applyBorder="1" applyAlignment="1" applyProtection="1">
      <alignment horizontal="left" vertical="center" wrapText="1" readingOrder="1"/>
      <protection locked="0"/>
    </xf>
    <xf numFmtId="15" fontId="29" fillId="2" borderId="6" xfId="0" applyNumberFormat="1" applyFont="1" applyFill="1" applyBorder="1" applyAlignment="1" applyProtection="1">
      <alignment horizontal="center" vertical="center"/>
      <protection locked="0"/>
    </xf>
    <xf numFmtId="49" fontId="29" fillId="0" borderId="0" xfId="0" applyNumberFormat="1" applyFont="1" applyAlignment="1" applyProtection="1">
      <alignment horizontal="center" vertical="center"/>
      <protection locked="0"/>
    </xf>
    <xf numFmtId="0" fontId="38" fillId="0" borderId="0" xfId="0" applyFont="1" applyAlignment="1">
      <alignment horizontal="center" vertical="top"/>
    </xf>
    <xf numFmtId="0" fontId="38" fillId="0" borderId="0" xfId="0" applyFont="1" applyAlignment="1">
      <alignment vertical="top"/>
    </xf>
    <xf numFmtId="43" fontId="38" fillId="0" borderId="0" xfId="1" applyFont="1" applyAlignment="1">
      <alignment vertical="top"/>
    </xf>
    <xf numFmtId="43" fontId="38" fillId="0" borderId="0" xfId="1" applyFont="1" applyAlignment="1">
      <alignment horizontal="center" vertical="top"/>
    </xf>
    <xf numFmtId="4" fontId="38" fillId="0" borderId="0" xfId="0" applyNumberFormat="1" applyFont="1" applyAlignment="1">
      <alignment horizontal="center" vertical="top"/>
    </xf>
    <xf numFmtId="0" fontId="38" fillId="0" borderId="0" xfId="0" applyFont="1" applyAlignment="1">
      <alignment horizontal="center" vertical="top" wrapText="1"/>
    </xf>
    <xf numFmtId="0" fontId="38" fillId="0" borderId="0" xfId="0" applyFont="1" applyAlignment="1">
      <alignment horizontal="right"/>
    </xf>
    <xf numFmtId="0" fontId="29" fillId="0" borderId="0" xfId="0" applyFont="1" applyAlignment="1" applyProtection="1">
      <alignment horizontal="center" vertical="top"/>
      <protection locked="0"/>
    </xf>
    <xf numFmtId="0" fontId="33" fillId="0" borderId="1" xfId="0" applyFont="1" applyBorder="1" applyAlignment="1">
      <alignment horizontal="center" vertical="top"/>
    </xf>
    <xf numFmtId="49" fontId="33" fillId="0" borderId="8" xfId="0" applyNumberFormat="1" applyFont="1" applyBorder="1" applyAlignment="1">
      <alignment horizontal="center" vertical="top"/>
    </xf>
    <xf numFmtId="0" fontId="33" fillId="0" borderId="8" xfId="0" applyFont="1" applyBorder="1" applyAlignment="1">
      <alignment vertical="top"/>
    </xf>
    <xf numFmtId="49" fontId="34" fillId="2" borderId="6" xfId="0" applyNumberFormat="1" applyFont="1" applyFill="1" applyBorder="1" applyAlignment="1" applyProtection="1">
      <alignment horizontal="center" vertical="top"/>
      <protection locked="0"/>
    </xf>
    <xf numFmtId="0" fontId="34" fillId="2" borderId="6" xfId="0" applyFont="1" applyFill="1" applyBorder="1" applyAlignment="1" applyProtection="1">
      <alignment vertical="center" wrapText="1" readingOrder="1"/>
      <protection locked="0"/>
    </xf>
    <xf numFmtId="43" fontId="34" fillId="2" borderId="6" xfId="1" applyFont="1" applyFill="1" applyBorder="1" applyAlignment="1" applyProtection="1">
      <alignment vertical="center"/>
      <protection locked="0"/>
    </xf>
    <xf numFmtId="43" fontId="34" fillId="2" borderId="6" xfId="1" applyFont="1" applyFill="1" applyBorder="1" applyAlignment="1" applyProtection="1">
      <alignment horizontal="center" vertical="center"/>
      <protection locked="0"/>
    </xf>
    <xf numFmtId="0" fontId="34" fillId="2" borderId="6" xfId="0" applyFont="1" applyFill="1" applyBorder="1" applyAlignment="1" applyProtection="1">
      <alignment horizontal="center" vertical="center" wrapText="1"/>
      <protection locked="0"/>
    </xf>
    <xf numFmtId="0" fontId="34" fillId="2" borderId="6" xfId="0" applyFont="1" applyFill="1" applyBorder="1" applyAlignment="1" applyProtection="1">
      <alignment horizontal="center" vertical="center"/>
      <protection locked="0"/>
    </xf>
    <xf numFmtId="49" fontId="34" fillId="2" borderId="6" xfId="0" applyNumberFormat="1" applyFont="1" applyFill="1" applyBorder="1" applyAlignment="1" applyProtection="1">
      <alignment horizontal="center" vertical="center"/>
      <protection locked="0"/>
    </xf>
    <xf numFmtId="0" fontId="32" fillId="0" borderId="6" xfId="0" applyFont="1" applyBorder="1" applyAlignment="1" applyProtection="1">
      <alignment horizontal="center" vertical="center"/>
      <protection locked="0"/>
    </xf>
    <xf numFmtId="0" fontId="34" fillId="2" borderId="0" xfId="0" applyFont="1" applyFill="1" applyAlignment="1" applyProtection="1">
      <alignment horizontal="center" vertical="center"/>
      <protection locked="0"/>
    </xf>
    <xf numFmtId="0" fontId="34" fillId="0" borderId="0" xfId="0" applyFont="1" applyAlignment="1" applyProtection="1">
      <alignment horizontal="center" vertical="center"/>
      <protection locked="0"/>
    </xf>
    <xf numFmtId="0" fontId="34" fillId="0" borderId="0" xfId="0" applyFont="1" applyAlignment="1" applyProtection="1">
      <alignment vertical="top"/>
      <protection locked="0"/>
    </xf>
    <xf numFmtId="15" fontId="34" fillId="2" borderId="6" xfId="0" applyNumberFormat="1" applyFont="1" applyFill="1" applyBorder="1" applyAlignment="1" applyProtection="1">
      <alignment horizontal="center" vertical="center"/>
      <protection locked="0"/>
    </xf>
    <xf numFmtId="0" fontId="34" fillId="2" borderId="6" xfId="0" applyFont="1" applyFill="1" applyBorder="1" applyAlignment="1" applyProtection="1">
      <alignment horizontal="left" vertical="center" wrapText="1" readingOrder="1"/>
      <protection locked="0"/>
    </xf>
    <xf numFmtId="49" fontId="34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34" fillId="0" borderId="0" xfId="0" applyNumberFormat="1" applyFont="1" applyAlignment="1" applyProtection="1">
      <alignment horizontal="center" vertical="center"/>
      <protection locked="0"/>
    </xf>
    <xf numFmtId="49" fontId="40" fillId="2" borderId="6" xfId="0" applyNumberFormat="1" applyFont="1" applyFill="1" applyBorder="1" applyAlignment="1" applyProtection="1">
      <alignment horizontal="center" vertical="top"/>
      <protection locked="0"/>
    </xf>
    <xf numFmtId="0" fontId="40" fillId="2" borderId="6" xfId="0" applyFont="1" applyFill="1" applyBorder="1" applyAlignment="1" applyProtection="1">
      <alignment vertical="center" wrapText="1" readingOrder="1"/>
      <protection locked="0"/>
    </xf>
    <xf numFmtId="43" fontId="40" fillId="2" borderId="6" xfId="1" applyFont="1" applyFill="1" applyBorder="1" applyAlignment="1" applyProtection="1">
      <alignment vertical="center"/>
      <protection locked="0"/>
    </xf>
    <xf numFmtId="43" fontId="40" fillId="2" borderId="6" xfId="1" applyFont="1" applyFill="1" applyBorder="1" applyAlignment="1" applyProtection="1">
      <alignment horizontal="center" vertical="center"/>
      <protection locked="0"/>
    </xf>
    <xf numFmtId="0" fontId="40" fillId="2" borderId="6" xfId="0" applyFont="1" applyFill="1" applyBorder="1" applyAlignment="1" applyProtection="1">
      <alignment horizontal="center" vertical="center" wrapText="1"/>
      <protection locked="0"/>
    </xf>
    <xf numFmtId="0" fontId="40" fillId="2" borderId="6" xfId="0" applyFont="1" applyFill="1" applyBorder="1" applyAlignment="1" applyProtection="1">
      <alignment horizontal="center" vertical="center"/>
      <protection locked="0"/>
    </xf>
    <xf numFmtId="49" fontId="40" fillId="2" borderId="6" xfId="0" applyNumberFormat="1" applyFont="1" applyFill="1" applyBorder="1" applyAlignment="1" applyProtection="1">
      <alignment horizontal="center" vertical="center"/>
      <protection locked="0"/>
    </xf>
    <xf numFmtId="0" fontId="41" fillId="0" borderId="6" xfId="0" applyFont="1" applyBorder="1" applyAlignment="1" applyProtection="1">
      <alignment horizontal="center" vertical="center"/>
      <protection locked="0"/>
    </xf>
    <xf numFmtId="0" fontId="40" fillId="2" borderId="6" xfId="0" applyFont="1" applyFill="1" applyBorder="1" applyAlignment="1" applyProtection="1">
      <alignment horizontal="left" vertical="center" wrapText="1" readingOrder="1"/>
      <protection locked="0"/>
    </xf>
    <xf numFmtId="0" fontId="40" fillId="2" borderId="6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top"/>
    </xf>
    <xf numFmtId="0" fontId="41" fillId="0" borderId="0" xfId="0" applyFont="1" applyAlignment="1">
      <alignment vertical="top"/>
    </xf>
    <xf numFmtId="43" fontId="41" fillId="0" borderId="0" xfId="1" applyFont="1" applyAlignment="1">
      <alignment vertical="top"/>
    </xf>
    <xf numFmtId="43" fontId="41" fillId="0" borderId="0" xfId="1" applyFont="1" applyAlignment="1">
      <alignment horizontal="center" vertical="top"/>
    </xf>
    <xf numFmtId="4" fontId="41" fillId="0" borderId="0" xfId="0" applyNumberFormat="1" applyFont="1" applyAlignment="1">
      <alignment horizontal="center" vertical="top"/>
    </xf>
    <xf numFmtId="0" fontId="41" fillId="0" borderId="0" xfId="0" applyFont="1" applyAlignment="1">
      <alignment horizontal="center" vertical="top" wrapText="1"/>
    </xf>
    <xf numFmtId="0" fontId="41" fillId="0" borderId="0" xfId="0" applyFont="1" applyAlignment="1">
      <alignment horizontal="right"/>
    </xf>
    <xf numFmtId="0" fontId="40" fillId="2" borderId="0" xfId="0" applyFont="1" applyFill="1" applyAlignment="1" applyProtection="1">
      <alignment horizontal="center" vertical="center"/>
      <protection locked="0"/>
    </xf>
    <xf numFmtId="0" fontId="40" fillId="0" borderId="0" xfId="0" applyFont="1" applyAlignment="1" applyProtection="1">
      <alignment horizontal="center" vertical="center"/>
      <protection locked="0"/>
    </xf>
    <xf numFmtId="0" fontId="40" fillId="0" borderId="0" xfId="0" applyFont="1" applyAlignment="1" applyProtection="1">
      <alignment vertical="top"/>
      <protection locked="0"/>
    </xf>
    <xf numFmtId="0" fontId="42" fillId="0" borderId="1" xfId="0" applyFont="1" applyBorder="1" applyAlignment="1">
      <alignment horizontal="center" vertical="top"/>
    </xf>
    <xf numFmtId="43" fontId="42" fillId="0" borderId="1" xfId="1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6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/>
    </xf>
    <xf numFmtId="49" fontId="42" fillId="0" borderId="12" xfId="0" applyNumberFormat="1" applyFont="1" applyBorder="1" applyAlignment="1">
      <alignment horizontal="center" vertical="top"/>
    </xf>
    <xf numFmtId="0" fontId="42" fillId="0" borderId="12" xfId="0" applyFont="1" applyBorder="1" applyAlignment="1">
      <alignment vertical="top"/>
    </xf>
    <xf numFmtId="43" fontId="42" fillId="0" borderId="12" xfId="1" applyFont="1" applyBorder="1" applyAlignment="1">
      <alignment horizontal="center" vertical="center"/>
    </xf>
    <xf numFmtId="0" fontId="42" fillId="0" borderId="12" xfId="0" applyFont="1" applyBorder="1" applyAlignment="1">
      <alignment horizontal="center" vertical="center"/>
    </xf>
    <xf numFmtId="43" fontId="42" fillId="0" borderId="7" xfId="1" applyFont="1" applyBorder="1" applyAlignment="1">
      <alignment horizontal="center" vertical="center"/>
    </xf>
    <xf numFmtId="0" fontId="42" fillId="0" borderId="7" xfId="0" applyFont="1" applyBorder="1" applyAlignment="1">
      <alignment horizontal="center" vertical="center"/>
    </xf>
    <xf numFmtId="43" fontId="42" fillId="0" borderId="7" xfId="1" applyFont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 wrapText="1"/>
    </xf>
    <xf numFmtId="49" fontId="42" fillId="0" borderId="7" xfId="0" applyNumberFormat="1" applyFont="1" applyBorder="1" applyAlignment="1">
      <alignment horizontal="center" vertical="center"/>
    </xf>
    <xf numFmtId="0" fontId="41" fillId="2" borderId="6" xfId="0" applyFont="1" applyFill="1" applyBorder="1" applyAlignment="1">
      <alignment horizontal="center" vertical="center" wrapText="1"/>
    </xf>
    <xf numFmtId="49" fontId="40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3" fillId="0" borderId="0" xfId="0" applyFont="1" applyAlignment="1" applyProtection="1">
      <alignment vertical="top"/>
      <protection locked="0"/>
    </xf>
    <xf numFmtId="0" fontId="42" fillId="0" borderId="1" xfId="0" applyFont="1" applyBorder="1" applyAlignment="1">
      <alignment horizontal="center" vertical="top" wrapText="1"/>
    </xf>
    <xf numFmtId="49" fontId="40" fillId="0" borderId="0" xfId="0" applyNumberFormat="1" applyFont="1" applyAlignment="1" applyProtection="1">
      <alignment horizontal="center" vertical="center"/>
      <protection locked="0"/>
    </xf>
    <xf numFmtId="43" fontId="42" fillId="0" borderId="1" xfId="1" applyFont="1" applyBorder="1" applyAlignment="1">
      <alignment horizontal="center" vertical="center" wrapText="1"/>
    </xf>
    <xf numFmtId="0" fontId="40" fillId="2" borderId="0" xfId="0" applyFont="1" applyFill="1" applyAlignment="1" applyProtection="1">
      <alignment horizontal="center" vertical="top"/>
      <protection locked="0"/>
    </xf>
    <xf numFmtId="0" fontId="40" fillId="2" borderId="7" xfId="0" applyFont="1" applyFill="1" applyBorder="1" applyAlignment="1" applyProtection="1">
      <alignment horizontal="center" vertical="center"/>
      <protection locked="0"/>
    </xf>
    <xf numFmtId="49" fontId="40" fillId="2" borderId="1" xfId="0" applyNumberFormat="1" applyFont="1" applyFill="1" applyBorder="1" applyAlignment="1" applyProtection="1">
      <alignment horizontal="center" vertical="top"/>
      <protection locked="0"/>
    </xf>
    <xf numFmtId="0" fontId="40" fillId="2" borderId="1" xfId="0" applyFont="1" applyFill="1" applyBorder="1" applyAlignment="1" applyProtection="1">
      <alignment vertical="top" wrapText="1" readingOrder="1"/>
      <protection locked="0"/>
    </xf>
    <xf numFmtId="43" fontId="40" fillId="2" borderId="1" xfId="1" applyFont="1" applyFill="1" applyBorder="1" applyAlignment="1" applyProtection="1">
      <alignment vertical="top"/>
      <protection locked="0"/>
    </xf>
    <xf numFmtId="0" fontId="40" fillId="2" borderId="14" xfId="0" applyFont="1" applyFill="1" applyBorder="1" applyAlignment="1" applyProtection="1">
      <alignment horizontal="center" vertical="top" wrapText="1"/>
      <protection locked="0"/>
    </xf>
    <xf numFmtId="0" fontId="40" fillId="2" borderId="1" xfId="0" applyFont="1" applyFill="1" applyBorder="1" applyAlignment="1" applyProtection="1">
      <alignment horizontal="center" vertical="top" wrapText="1"/>
      <protection locked="0"/>
    </xf>
    <xf numFmtId="0" fontId="40" fillId="2" borderId="1" xfId="0" applyFont="1" applyFill="1" applyBorder="1" applyAlignment="1" applyProtection="1">
      <alignment horizontal="center" vertical="top"/>
      <protection locked="0"/>
    </xf>
    <xf numFmtId="0" fontId="41" fillId="0" borderId="1" xfId="0" applyFont="1" applyBorder="1" applyAlignment="1" applyProtection="1">
      <alignment horizontal="center" vertical="top"/>
      <protection locked="0"/>
    </xf>
    <xf numFmtId="49" fontId="40" fillId="2" borderId="15" xfId="0" applyNumberFormat="1" applyFont="1" applyFill="1" applyBorder="1" applyAlignment="1" applyProtection="1">
      <alignment horizontal="center" vertical="top"/>
      <protection locked="0"/>
    </xf>
    <xf numFmtId="0" fontId="40" fillId="2" borderId="15" xfId="0" applyFont="1" applyFill="1" applyBorder="1" applyAlignment="1" applyProtection="1">
      <alignment vertical="top" wrapText="1" readingOrder="1"/>
      <protection locked="0"/>
    </xf>
    <xf numFmtId="43" fontId="40" fillId="2" borderId="15" xfId="1" applyFont="1" applyFill="1" applyBorder="1" applyAlignment="1" applyProtection="1">
      <alignment vertical="center"/>
      <protection locked="0"/>
    </xf>
    <xf numFmtId="0" fontId="40" fillId="2" borderId="16" xfId="0" applyFont="1" applyFill="1" applyBorder="1" applyAlignment="1" applyProtection="1">
      <alignment horizontal="center" vertical="center" wrapText="1"/>
      <protection locked="0"/>
    </xf>
    <xf numFmtId="0" fontId="43" fillId="0" borderId="15" xfId="0" applyFont="1" applyBorder="1" applyAlignment="1">
      <alignment vertical="center" shrinkToFit="1"/>
    </xf>
    <xf numFmtId="4" fontId="44" fillId="0" borderId="17" xfId="0" applyNumberFormat="1" applyFont="1" applyBorder="1"/>
    <xf numFmtId="0" fontId="10" fillId="0" borderId="17" xfId="0" applyFont="1" applyBorder="1" applyAlignment="1" applyProtection="1">
      <alignment vertical="top"/>
      <protection locked="0"/>
    </xf>
    <xf numFmtId="0" fontId="40" fillId="2" borderId="15" xfId="0" applyFont="1" applyFill="1" applyBorder="1" applyAlignment="1" applyProtection="1">
      <alignment horizontal="center" vertical="center"/>
      <protection locked="0"/>
    </xf>
    <xf numFmtId="49" fontId="40" fillId="2" borderId="15" xfId="0" applyNumberFormat="1" applyFont="1" applyFill="1" applyBorder="1" applyAlignment="1" applyProtection="1">
      <alignment horizontal="center" vertical="center"/>
      <protection locked="0"/>
    </xf>
    <xf numFmtId="0" fontId="41" fillId="0" borderId="15" xfId="0" applyFont="1" applyBorder="1" applyAlignment="1" applyProtection="1">
      <alignment horizontal="center" vertical="center"/>
      <protection locked="0"/>
    </xf>
    <xf numFmtId="49" fontId="40" fillId="2" borderId="8" xfId="0" applyNumberFormat="1" applyFont="1" applyFill="1" applyBorder="1" applyAlignment="1" applyProtection="1">
      <alignment horizontal="center" vertical="top"/>
      <protection locked="0"/>
    </xf>
    <xf numFmtId="0" fontId="40" fillId="2" borderId="8" xfId="0" applyFont="1" applyFill="1" applyBorder="1" applyAlignment="1" applyProtection="1">
      <alignment vertical="top" wrapText="1" readingOrder="1"/>
      <protection locked="0"/>
    </xf>
    <xf numFmtId="43" fontId="40" fillId="2" borderId="8" xfId="1" applyFont="1" applyFill="1" applyBorder="1" applyAlignment="1" applyProtection="1">
      <alignment vertical="center"/>
      <protection locked="0"/>
    </xf>
    <xf numFmtId="0" fontId="40" fillId="2" borderId="18" xfId="0" applyFont="1" applyFill="1" applyBorder="1" applyAlignment="1" applyProtection="1">
      <alignment horizontal="center" vertical="center" wrapText="1"/>
      <protection locked="0"/>
    </xf>
    <xf numFmtId="0" fontId="43" fillId="0" borderId="8" xfId="0" applyFont="1" applyBorder="1" applyAlignment="1">
      <alignment vertical="center" shrinkToFit="1"/>
    </xf>
    <xf numFmtId="4" fontId="44" fillId="0" borderId="19" xfId="0" applyNumberFormat="1" applyFont="1" applyBorder="1"/>
    <xf numFmtId="0" fontId="40" fillId="2" borderId="8" xfId="0" applyFont="1" applyFill="1" applyBorder="1" applyAlignment="1" applyProtection="1">
      <alignment horizontal="center" vertical="center"/>
      <protection locked="0"/>
    </xf>
    <xf numFmtId="49" fontId="40" fillId="2" borderId="8" xfId="0" applyNumberFormat="1" applyFont="1" applyFill="1" applyBorder="1" applyAlignment="1" applyProtection="1">
      <alignment horizontal="center" vertical="center"/>
      <protection locked="0"/>
    </xf>
    <xf numFmtId="0" fontId="41" fillId="0" borderId="8" xfId="0" applyFont="1" applyBorder="1" applyAlignment="1" applyProtection="1">
      <alignment horizontal="center" vertical="center"/>
      <protection locked="0"/>
    </xf>
    <xf numFmtId="0" fontId="40" fillId="2" borderId="20" xfId="0" applyFont="1" applyFill="1" applyBorder="1" applyAlignment="1" applyProtection="1">
      <alignment horizontal="center" vertical="top" wrapText="1"/>
      <protection locked="0"/>
    </xf>
    <xf numFmtId="0" fontId="40" fillId="2" borderId="21" xfId="0" applyFont="1" applyFill="1" applyBorder="1" applyAlignment="1" applyProtection="1">
      <alignment horizontal="center" vertical="center" wrapText="1"/>
      <protection locked="0"/>
    </xf>
    <xf numFmtId="0" fontId="40" fillId="2" borderId="22" xfId="0" applyFont="1" applyFill="1" applyBorder="1" applyAlignment="1" applyProtection="1">
      <alignment horizontal="center" vertical="center" wrapText="1"/>
      <protection locked="0"/>
    </xf>
    <xf numFmtId="4" fontId="44" fillId="0" borderId="1" xfId="0" applyNumberFormat="1" applyFont="1" applyBorder="1" applyAlignment="1">
      <alignment vertical="top"/>
    </xf>
    <xf numFmtId="4" fontId="44" fillId="0" borderId="15" xfId="0" applyNumberFormat="1" applyFont="1" applyBorder="1"/>
    <xf numFmtId="4" fontId="44" fillId="0" borderId="8" xfId="0" applyNumberFormat="1" applyFont="1" applyBorder="1"/>
    <xf numFmtId="0" fontId="43" fillId="0" borderId="1" xfId="0" applyFont="1" applyBorder="1" applyAlignment="1">
      <alignment vertical="top" shrinkToFit="1"/>
    </xf>
    <xf numFmtId="0" fontId="40" fillId="2" borderId="9" xfId="0" applyFont="1" applyFill="1" applyBorder="1" applyAlignment="1" applyProtection="1">
      <alignment horizontal="center" vertical="center"/>
      <protection locked="0"/>
    </xf>
    <xf numFmtId="0" fontId="43" fillId="0" borderId="1" xfId="0" applyFont="1" applyBorder="1" applyAlignment="1">
      <alignment vertical="center" shrinkToFit="1"/>
    </xf>
    <xf numFmtId="43" fontId="40" fillId="2" borderId="15" xfId="1" applyFont="1" applyFill="1" applyBorder="1" applyAlignment="1" applyProtection="1">
      <alignment vertical="top"/>
      <protection locked="0"/>
    </xf>
    <xf numFmtId="0" fontId="40" fillId="2" borderId="16" xfId="0" applyFont="1" applyFill="1" applyBorder="1" applyAlignment="1" applyProtection="1">
      <alignment horizontal="center" vertical="top" wrapText="1"/>
      <protection locked="0"/>
    </xf>
    <xf numFmtId="0" fontId="40" fillId="2" borderId="15" xfId="0" applyFont="1" applyFill="1" applyBorder="1" applyAlignment="1" applyProtection="1">
      <alignment horizontal="center" vertical="top" wrapText="1"/>
      <protection locked="0"/>
    </xf>
    <xf numFmtId="0" fontId="40" fillId="2" borderId="15" xfId="0" applyFont="1" applyFill="1" applyBorder="1" applyAlignment="1" applyProtection="1">
      <alignment horizontal="center" vertical="top"/>
      <protection locked="0"/>
    </xf>
    <xf numFmtId="0" fontId="41" fillId="0" borderId="15" xfId="0" applyFont="1" applyBorder="1" applyAlignment="1" applyProtection="1">
      <alignment horizontal="center" vertical="top"/>
      <protection locked="0"/>
    </xf>
    <xf numFmtId="43" fontId="40" fillId="2" borderId="8" xfId="1" applyFont="1" applyFill="1" applyBorder="1" applyAlignment="1" applyProtection="1">
      <alignment vertical="top"/>
      <protection locked="0"/>
    </xf>
    <xf numFmtId="0" fontId="40" fillId="2" borderId="18" xfId="0" applyFont="1" applyFill="1" applyBorder="1" applyAlignment="1" applyProtection="1">
      <alignment horizontal="center" vertical="top" wrapText="1"/>
      <protection locked="0"/>
    </xf>
    <xf numFmtId="0" fontId="40" fillId="2" borderId="8" xfId="0" applyFont="1" applyFill="1" applyBorder="1" applyAlignment="1" applyProtection="1">
      <alignment horizontal="center" vertical="top" wrapText="1"/>
      <protection locked="0"/>
    </xf>
    <xf numFmtId="0" fontId="40" fillId="2" borderId="8" xfId="0" applyFont="1" applyFill="1" applyBorder="1" applyAlignment="1" applyProtection="1">
      <alignment horizontal="center" vertical="top"/>
      <protection locked="0"/>
    </xf>
    <xf numFmtId="0" fontId="41" fillId="0" borderId="8" xfId="0" applyFont="1" applyBorder="1" applyAlignment="1" applyProtection="1">
      <alignment horizontal="center" vertical="top"/>
      <protection locked="0"/>
    </xf>
    <xf numFmtId="0" fontId="43" fillId="0" borderId="12" xfId="0" applyFont="1" applyBorder="1" applyAlignment="1">
      <alignment vertical="center" wrapText="1" shrinkToFit="1"/>
    </xf>
    <xf numFmtId="0" fontId="41" fillId="0" borderId="7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0" fontId="42" fillId="0" borderId="0" xfId="0" applyFont="1" applyAlignment="1">
      <alignment horizontal="center" vertical="top"/>
    </xf>
    <xf numFmtId="0" fontId="42" fillId="0" borderId="2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33" fillId="0" borderId="0" xfId="0" applyFont="1" applyAlignment="1">
      <alignment horizontal="center" vertical="top"/>
    </xf>
    <xf numFmtId="0" fontId="33" fillId="0" borderId="2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37" fillId="0" borderId="0" xfId="0" applyFont="1" applyAlignment="1">
      <alignment horizontal="center" vertical="top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0" fontId="13" fillId="0" borderId="5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9" fillId="0" borderId="2" xfId="0" applyFont="1" applyBorder="1" applyAlignment="1">
      <alignment horizontal="center" vertical="top"/>
    </xf>
    <xf numFmtId="0" fontId="19" fillId="0" borderId="3" xfId="0" applyFont="1" applyBorder="1" applyAlignment="1">
      <alignment horizontal="center" vertical="top"/>
    </xf>
    <xf numFmtId="0" fontId="19" fillId="0" borderId="4" xfId="0" applyFont="1" applyBorder="1" applyAlignment="1">
      <alignment horizontal="center" vertical="top"/>
    </xf>
    <xf numFmtId="0" fontId="19" fillId="0" borderId="5" xfId="0" applyFont="1" applyBorder="1" applyAlignment="1">
      <alignment horizontal="center" vertical="top"/>
    </xf>
    <xf numFmtId="0" fontId="27" fillId="0" borderId="7" xfId="0" applyFont="1" applyBorder="1" applyAlignment="1">
      <alignment horizontal="center" vertical="top"/>
    </xf>
    <xf numFmtId="0" fontId="27" fillId="0" borderId="9" xfId="0" applyFont="1" applyBorder="1" applyAlignment="1">
      <alignment horizontal="center" vertical="top"/>
    </xf>
    <xf numFmtId="0" fontId="37" fillId="0" borderId="0" xfId="0" applyFont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top"/>
    </xf>
    <xf numFmtId="0" fontId="28" fillId="0" borderId="3" xfId="0" applyFont="1" applyBorder="1" applyAlignment="1">
      <alignment horizontal="center" vertical="top"/>
    </xf>
    <xf numFmtId="0" fontId="28" fillId="0" borderId="4" xfId="0" applyFont="1" applyBorder="1" applyAlignment="1">
      <alignment horizontal="center" vertical="top"/>
    </xf>
    <xf numFmtId="0" fontId="28" fillId="0" borderId="5" xfId="0" applyFont="1" applyBorder="1" applyAlignment="1">
      <alignment horizontal="center" vertical="top"/>
    </xf>
    <xf numFmtId="0" fontId="33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top"/>
    </xf>
    <xf numFmtId="0" fontId="2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5" fillId="0" borderId="0" xfId="0" applyFont="1" applyAlignment="1">
      <alignment horizontal="center" vertical="top"/>
    </xf>
    <xf numFmtId="0" fontId="45" fillId="0" borderId="0" xfId="0" applyFont="1" applyAlignment="1">
      <alignment vertical="top"/>
    </xf>
    <xf numFmtId="43" fontId="45" fillId="0" borderId="0" xfId="1" applyFont="1" applyAlignment="1">
      <alignment vertical="top"/>
    </xf>
    <xf numFmtId="43" fontId="45" fillId="0" borderId="0" xfId="1" applyFont="1" applyAlignment="1">
      <alignment horizontal="center" vertical="top"/>
    </xf>
    <xf numFmtId="4" fontId="45" fillId="0" borderId="0" xfId="0" applyNumberFormat="1" applyFont="1" applyAlignment="1">
      <alignment horizontal="center" vertical="top"/>
    </xf>
    <xf numFmtId="0" fontId="45" fillId="0" borderId="0" xfId="0" applyFont="1" applyAlignment="1">
      <alignment horizontal="center" vertical="top" wrapText="1"/>
    </xf>
    <xf numFmtId="0" fontId="45" fillId="0" borderId="0" xfId="0" applyFont="1" applyAlignment="1">
      <alignment horizontal="right" vertical="top"/>
    </xf>
    <xf numFmtId="0" fontId="46" fillId="2" borderId="0" xfId="0" applyFont="1" applyFill="1" applyAlignment="1" applyProtection="1">
      <alignment horizontal="center" vertical="top"/>
      <protection locked="0"/>
    </xf>
    <xf numFmtId="0" fontId="46" fillId="0" borderId="0" xfId="0" applyFont="1" applyAlignment="1" applyProtection="1">
      <alignment horizontal="center" vertical="top"/>
      <protection locked="0"/>
    </xf>
    <xf numFmtId="0" fontId="46" fillId="0" borderId="0" xfId="0" applyFont="1" applyAlignment="1" applyProtection="1">
      <alignment vertical="top"/>
      <protection locked="0"/>
    </xf>
    <xf numFmtId="0" fontId="47" fillId="0" borderId="0" xfId="0" applyFont="1" applyAlignment="1">
      <alignment vertical="top"/>
    </xf>
    <xf numFmtId="0" fontId="48" fillId="0" borderId="0" xfId="0" applyFont="1" applyAlignment="1">
      <alignment horizontal="center" vertical="top"/>
    </xf>
    <xf numFmtId="0" fontId="48" fillId="0" borderId="1" xfId="0" applyFont="1" applyBorder="1" applyAlignment="1">
      <alignment horizontal="center" vertical="top" wrapText="1"/>
    </xf>
    <xf numFmtId="0" fontId="48" fillId="0" borderId="1" xfId="0" applyFont="1" applyBorder="1" applyAlignment="1">
      <alignment horizontal="center" vertical="top"/>
    </xf>
    <xf numFmtId="43" fontId="48" fillId="0" borderId="1" xfId="1" applyFont="1" applyBorder="1" applyAlignment="1">
      <alignment horizontal="center" vertical="top" wrapText="1"/>
    </xf>
    <xf numFmtId="43" fontId="48" fillId="0" borderId="1" xfId="1" applyFont="1" applyBorder="1" applyAlignment="1">
      <alignment horizontal="center" vertical="top"/>
    </xf>
    <xf numFmtId="0" fontId="48" fillId="0" borderId="2" xfId="0" applyFont="1" applyBorder="1" applyAlignment="1">
      <alignment horizontal="center" vertical="top"/>
    </xf>
    <xf numFmtId="0" fontId="48" fillId="0" borderId="3" xfId="0" applyFont="1" applyBorder="1" applyAlignment="1">
      <alignment horizontal="center" vertical="top"/>
    </xf>
    <xf numFmtId="0" fontId="48" fillId="0" borderId="4" xfId="0" applyFont="1" applyBorder="1" applyAlignment="1">
      <alignment horizontal="center" vertical="top" wrapText="1"/>
    </xf>
    <xf numFmtId="0" fontId="48" fillId="0" borderId="5" xfId="0" applyFont="1" applyBorder="1" applyAlignment="1">
      <alignment horizontal="center" vertical="top" wrapText="1"/>
    </xf>
    <xf numFmtId="0" fontId="48" fillId="0" borderId="6" xfId="0" applyFont="1" applyBorder="1" applyAlignment="1">
      <alignment horizontal="center" vertical="top" wrapText="1"/>
    </xf>
    <xf numFmtId="0" fontId="48" fillId="0" borderId="6" xfId="0" applyFont="1" applyBorder="1" applyAlignment="1">
      <alignment horizontal="center" vertical="top"/>
    </xf>
    <xf numFmtId="0" fontId="45" fillId="0" borderId="7" xfId="0" applyFont="1" applyBorder="1" applyAlignment="1">
      <alignment horizontal="center" vertical="top"/>
    </xf>
    <xf numFmtId="49" fontId="48" fillId="0" borderId="12" xfId="0" applyNumberFormat="1" applyFont="1" applyBorder="1" applyAlignment="1">
      <alignment horizontal="center" vertical="top"/>
    </xf>
    <xf numFmtId="0" fontId="48" fillId="0" borderId="12" xfId="0" applyFont="1" applyBorder="1" applyAlignment="1">
      <alignment vertical="top"/>
    </xf>
    <xf numFmtId="43" fontId="48" fillId="0" borderId="12" xfId="1" applyFont="1" applyBorder="1" applyAlignment="1">
      <alignment horizontal="center" vertical="top"/>
    </xf>
    <xf numFmtId="0" fontId="48" fillId="0" borderId="12" xfId="0" applyFont="1" applyBorder="1" applyAlignment="1">
      <alignment horizontal="center" vertical="top"/>
    </xf>
    <xf numFmtId="43" fontId="48" fillId="0" borderId="7" xfId="1" applyFont="1" applyBorder="1" applyAlignment="1">
      <alignment horizontal="center" vertical="top"/>
    </xf>
    <xf numFmtId="0" fontId="48" fillId="0" borderId="7" xfId="0" applyFont="1" applyBorder="1" applyAlignment="1">
      <alignment horizontal="center" vertical="top"/>
    </xf>
    <xf numFmtId="43" fontId="48" fillId="0" borderId="7" xfId="1" applyFont="1" applyBorder="1" applyAlignment="1">
      <alignment horizontal="center" vertical="top" wrapText="1"/>
    </xf>
    <xf numFmtId="0" fontId="48" fillId="0" borderId="7" xfId="0" applyFont="1" applyBorder="1" applyAlignment="1">
      <alignment horizontal="center" vertical="top" wrapText="1"/>
    </xf>
    <xf numFmtId="49" fontId="48" fillId="0" borderId="7" xfId="0" applyNumberFormat="1" applyFont="1" applyBorder="1" applyAlignment="1">
      <alignment horizontal="center" vertical="top"/>
    </xf>
    <xf numFmtId="0" fontId="45" fillId="0" borderId="13" xfId="0" applyFont="1" applyBorder="1" applyAlignment="1">
      <alignment horizontal="center" vertical="top"/>
    </xf>
    <xf numFmtId="49" fontId="46" fillId="2" borderId="6" xfId="0" applyNumberFormat="1" applyFont="1" applyFill="1" applyBorder="1" applyAlignment="1" applyProtection="1">
      <alignment horizontal="center" vertical="top"/>
      <protection locked="0"/>
    </xf>
    <xf numFmtId="0" fontId="46" fillId="2" borderId="6" xfId="0" applyFont="1" applyFill="1" applyBorder="1" applyAlignment="1" applyProtection="1">
      <alignment vertical="top" wrapText="1" readingOrder="1"/>
      <protection locked="0"/>
    </xf>
    <xf numFmtId="43" fontId="46" fillId="2" borderId="6" xfId="1" applyFont="1" applyFill="1" applyBorder="1" applyAlignment="1" applyProtection="1">
      <alignment vertical="top"/>
      <protection locked="0"/>
    </xf>
    <xf numFmtId="43" fontId="46" fillId="2" borderId="6" xfId="1" applyFont="1" applyFill="1" applyBorder="1" applyAlignment="1" applyProtection="1">
      <alignment horizontal="center" vertical="top"/>
      <protection locked="0"/>
    </xf>
    <xf numFmtId="0" fontId="46" fillId="2" borderId="6" xfId="0" applyFont="1" applyFill="1" applyBorder="1" applyAlignment="1" applyProtection="1">
      <alignment horizontal="center" vertical="top" wrapText="1"/>
      <protection locked="0"/>
    </xf>
    <xf numFmtId="0" fontId="46" fillId="2" borderId="6" xfId="0" applyFont="1" applyFill="1" applyBorder="1" applyAlignment="1" applyProtection="1">
      <alignment horizontal="center" vertical="top"/>
      <protection locked="0"/>
    </xf>
    <xf numFmtId="0" fontId="45" fillId="0" borderId="6" xfId="0" applyFont="1" applyBorder="1" applyAlignment="1" applyProtection="1">
      <alignment horizontal="center" vertical="top"/>
      <protection locked="0"/>
    </xf>
    <xf numFmtId="0" fontId="49" fillId="0" borderId="0" xfId="0" applyFont="1" applyAlignment="1" applyProtection="1">
      <alignment vertical="top"/>
      <protection locked="0"/>
    </xf>
    <xf numFmtId="0" fontId="46" fillId="2" borderId="6" xfId="0" applyFont="1" applyFill="1" applyBorder="1" applyAlignment="1" applyProtection="1">
      <alignment horizontal="left" vertical="top" wrapText="1" readingOrder="1"/>
      <protection locked="0"/>
    </xf>
    <xf numFmtId="49" fontId="46" fillId="2" borderId="6" xfId="0" applyNumberFormat="1" applyFont="1" applyFill="1" applyBorder="1" applyAlignment="1" applyProtection="1">
      <alignment horizontal="center" vertical="top" wrapText="1"/>
      <protection locked="0"/>
    </xf>
    <xf numFmtId="0" fontId="45" fillId="2" borderId="6" xfId="0" applyFont="1" applyFill="1" applyBorder="1" applyAlignment="1">
      <alignment horizontal="center" vertical="top" wrapText="1"/>
    </xf>
    <xf numFmtId="49" fontId="46" fillId="2" borderId="7" xfId="0" applyNumberFormat="1" applyFont="1" applyFill="1" applyBorder="1" applyAlignment="1" applyProtection="1">
      <alignment horizontal="center" vertical="top"/>
      <protection locked="0"/>
    </xf>
    <xf numFmtId="0" fontId="46" fillId="2" borderId="7" xfId="0" applyFont="1" applyFill="1" applyBorder="1" applyAlignment="1" applyProtection="1">
      <alignment vertical="top" wrapText="1" readingOrder="1"/>
      <protection locked="0"/>
    </xf>
    <xf numFmtId="43" fontId="46" fillId="2" borderId="7" xfId="1" applyFont="1" applyFill="1" applyBorder="1" applyAlignment="1" applyProtection="1">
      <alignment vertical="top"/>
      <protection locked="0"/>
    </xf>
    <xf numFmtId="0" fontId="46" fillId="2" borderId="7" xfId="0" applyFont="1" applyFill="1" applyBorder="1" applyAlignment="1" applyProtection="1">
      <alignment horizontal="center" vertical="top" wrapText="1"/>
      <protection locked="0"/>
    </xf>
    <xf numFmtId="0" fontId="46" fillId="2" borderId="7" xfId="0" applyFont="1" applyFill="1" applyBorder="1" applyAlignment="1" applyProtection="1">
      <alignment horizontal="center" vertical="top"/>
      <protection locked="0"/>
    </xf>
    <xf numFmtId="0" fontId="45" fillId="0" borderId="7" xfId="0" applyFont="1" applyBorder="1" applyAlignment="1" applyProtection="1">
      <alignment horizontal="center" vertical="top"/>
      <protection locked="0"/>
    </xf>
    <xf numFmtId="4" fontId="47" fillId="0" borderId="0" xfId="0" applyNumberFormat="1" applyFont="1" applyAlignment="1">
      <alignment horizontal="center" vertical="top"/>
    </xf>
    <xf numFmtId="43" fontId="47" fillId="0" borderId="0" xfId="1" applyFont="1" applyAlignment="1">
      <alignment horizontal="center" vertical="top"/>
    </xf>
    <xf numFmtId="0" fontId="47" fillId="0" borderId="0" xfId="0" applyFont="1" applyAlignment="1">
      <alignment horizontal="center" vertical="top"/>
    </xf>
    <xf numFmtId="0" fontId="47" fillId="0" borderId="0" xfId="0" applyFont="1" applyAlignment="1">
      <alignment horizontal="center" vertical="top" wrapText="1"/>
    </xf>
    <xf numFmtId="43" fontId="47" fillId="0" borderId="0" xfId="1" applyFont="1" applyAlignment="1">
      <alignment vertical="top"/>
    </xf>
    <xf numFmtId="0" fontId="48" fillId="0" borderId="12" xfId="0" applyFont="1" applyBorder="1" applyAlignment="1">
      <alignment horizontal="center" vertical="top" wrapText="1"/>
    </xf>
    <xf numFmtId="0" fontId="46" fillId="0" borderId="0" xfId="0" applyFont="1" applyAlignment="1" applyProtection="1">
      <alignment vertical="top" wrapText="1"/>
      <protection locked="0"/>
    </xf>
    <xf numFmtId="0" fontId="49" fillId="0" borderId="0" xfId="0" applyFont="1" applyAlignment="1" applyProtection="1">
      <alignment vertical="top" wrapText="1"/>
      <protection locked="0"/>
    </xf>
    <xf numFmtId="0" fontId="47" fillId="0" borderId="0" xfId="0" applyFont="1" applyAlignment="1">
      <alignment vertical="top" wrapText="1"/>
    </xf>
    <xf numFmtId="0" fontId="45" fillId="0" borderId="0" xfId="0" applyFont="1" applyAlignment="1">
      <alignment vertical="top" wrapText="1"/>
    </xf>
  </cellXfs>
  <cellStyles count="6">
    <cellStyle name="Comma 2" xfId="2" xr:uid="{00000000-0005-0000-0000-000031000000}"/>
    <cellStyle name="Normal 2" xfId="3" xr:uid="{00000000-0005-0000-0000-000032000000}"/>
    <cellStyle name="จุลภาค" xfId="1" builtinId="3"/>
    <cellStyle name="จุลภาค 2" xfId="4" xr:uid="{00000000-0005-0000-0000-000033000000}"/>
    <cellStyle name="ปกติ" xfId="0" builtinId="0"/>
    <cellStyle name="ปกติ 2" xfId="5" xr:uid="{00000000-0005-0000-0000-00003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124047</xdr:colOff>
      <xdr:row>40</xdr:row>
      <xdr:rowOff>3969488</xdr:rowOff>
    </xdr:from>
    <xdr:to>
      <xdr:col>6</xdr:col>
      <xdr:colOff>1931583</xdr:colOff>
      <xdr:row>40</xdr:row>
      <xdr:rowOff>4607442</xdr:rowOff>
    </xdr:to>
    <xdr:sp macro="" textlink="">
      <xdr:nvSpPr>
        <xdr:cNvPr id="28" name="กล่องข้อความ 27">
          <a:extLst>
            <a:ext uri="{FF2B5EF4-FFF2-40B4-BE49-F238E27FC236}">
              <a16:creationId xmlns:a16="http://schemas.microsoft.com/office/drawing/2014/main" id="{FBE0A798-5AD1-295C-3DCE-7F6E00A5FBEB}"/>
            </a:ext>
          </a:extLst>
        </xdr:cNvPr>
        <xdr:cNvSpPr txBox="1"/>
      </xdr:nvSpPr>
      <xdr:spPr>
        <a:xfrm>
          <a:off x="15807070" y="61243535"/>
          <a:ext cx="1807536" cy="63795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269298</xdr:colOff>
          <xdr:row>39</xdr:row>
          <xdr:rowOff>28575</xdr:rowOff>
        </xdr:from>
        <xdr:to>
          <xdr:col>6</xdr:col>
          <xdr:colOff>431223</xdr:colOff>
          <xdr:row>39</xdr:row>
          <xdr:rowOff>152400</xdr:rowOff>
        </xdr:to>
        <xdr:sp macro="" textlink="">
          <xdr:nvSpPr>
            <xdr:cNvPr id="8193" name="Control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269298</xdr:colOff>
          <xdr:row>39</xdr:row>
          <xdr:rowOff>28575</xdr:rowOff>
        </xdr:from>
        <xdr:to>
          <xdr:col>6</xdr:col>
          <xdr:colOff>431223</xdr:colOff>
          <xdr:row>39</xdr:row>
          <xdr:rowOff>152400</xdr:rowOff>
        </xdr:to>
        <xdr:sp macro="" textlink="">
          <xdr:nvSpPr>
            <xdr:cNvPr id="8194" name="Control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2529568</xdr:colOff>
          <xdr:row>39</xdr:row>
          <xdr:rowOff>253773</xdr:rowOff>
        </xdr:from>
        <xdr:to>
          <xdr:col>6</xdr:col>
          <xdr:colOff>123145</xdr:colOff>
          <xdr:row>39</xdr:row>
          <xdr:rowOff>377598</xdr:rowOff>
        </xdr:to>
        <xdr:sp macro="" textlink="">
          <xdr:nvSpPr>
            <xdr:cNvPr id="7172" name="Control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7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2529568</xdr:colOff>
          <xdr:row>39</xdr:row>
          <xdr:rowOff>253773</xdr:rowOff>
        </xdr:from>
        <xdr:to>
          <xdr:col>6</xdr:col>
          <xdr:colOff>123145</xdr:colOff>
          <xdr:row>39</xdr:row>
          <xdr:rowOff>377598</xdr:rowOff>
        </xdr:to>
        <xdr:sp macro="" textlink="">
          <xdr:nvSpPr>
            <xdr:cNvPr id="7176" name="Control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7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control" Target="../activeX/activeX4.xml"/><Relationship Id="rId5" Type="http://schemas.openxmlformats.org/officeDocument/2006/relationships/image" Target="../media/image2.emf"/><Relationship Id="rId4" Type="http://schemas.openxmlformats.org/officeDocument/2006/relationships/control" Target="../activeX/activeX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380B2-374B-407D-B714-91BC321C3330}">
  <sheetPr>
    <pageSetUpPr fitToPage="1"/>
  </sheetPr>
  <dimension ref="A1:AB262"/>
  <sheetViews>
    <sheetView tabSelected="1" zoomScale="40" zoomScaleNormal="40" zoomScaleSheetLayoutView="36" zoomScalePageLayoutView="37" workbookViewId="0">
      <selection activeCell="B5" sqref="B5"/>
    </sheetView>
  </sheetViews>
  <sheetFormatPr defaultColWidth="9.140625" defaultRowHeight="45.75"/>
  <cols>
    <col min="1" max="1" width="12.85546875" style="462" customWidth="1"/>
    <col min="2" max="2" width="94" style="420" customWidth="1"/>
    <col min="3" max="3" width="29.28515625" style="464" customWidth="1"/>
    <col min="4" max="4" width="26.28515625" style="461" customWidth="1"/>
    <col min="5" max="5" width="41.28515625" style="463" customWidth="1"/>
    <col min="6" max="6" width="38.42578125" style="462" customWidth="1"/>
    <col min="7" max="7" width="28.5703125" style="461" customWidth="1"/>
    <col min="8" max="8" width="39.28515625" style="460" customWidth="1"/>
    <col min="9" max="9" width="28.7109375" style="461" customWidth="1"/>
    <col min="10" max="10" width="49.140625" style="463" customWidth="1"/>
    <col min="11" max="11" width="57.140625" style="420" customWidth="1"/>
    <col min="12" max="12" width="53.5703125" style="420" customWidth="1"/>
    <col min="13" max="16384" width="9.140625" style="420"/>
  </cols>
  <sheetData>
    <row r="1" spans="1:28" ht="53.25">
      <c r="A1" s="410"/>
      <c r="B1" s="411"/>
      <c r="C1" s="412"/>
      <c r="D1" s="413"/>
      <c r="E1" s="415"/>
      <c r="F1" s="410"/>
      <c r="G1" s="413"/>
      <c r="H1" s="414"/>
      <c r="I1" s="413"/>
      <c r="J1" s="415"/>
      <c r="K1" s="416" t="s">
        <v>0</v>
      </c>
      <c r="L1" s="411"/>
      <c r="M1" s="417"/>
      <c r="N1" s="418"/>
      <c r="O1" s="418"/>
      <c r="P1" s="419"/>
      <c r="Q1" s="411"/>
      <c r="R1" s="411"/>
      <c r="S1" s="411"/>
      <c r="T1" s="411"/>
      <c r="U1" s="411"/>
      <c r="V1" s="411"/>
      <c r="W1" s="411"/>
      <c r="X1" s="411"/>
      <c r="Y1" s="411"/>
      <c r="Z1" s="411"/>
      <c r="AA1" s="411"/>
      <c r="AB1" s="411"/>
    </row>
    <row r="2" spans="1:28" ht="63" customHeight="1">
      <c r="A2" s="421" t="s">
        <v>873</v>
      </c>
      <c r="B2" s="421"/>
      <c r="C2" s="421"/>
      <c r="D2" s="421"/>
      <c r="E2" s="421"/>
      <c r="F2" s="421"/>
      <c r="G2" s="421"/>
      <c r="H2" s="421"/>
      <c r="I2" s="421"/>
      <c r="J2" s="421"/>
      <c r="K2" s="421"/>
      <c r="L2" s="411"/>
      <c r="M2" s="417"/>
      <c r="N2" s="418"/>
      <c r="O2" s="418"/>
      <c r="P2" s="419"/>
      <c r="Q2" s="411"/>
      <c r="R2" s="411"/>
      <c r="S2" s="411"/>
      <c r="T2" s="411"/>
      <c r="U2" s="411"/>
      <c r="V2" s="411"/>
      <c r="W2" s="411"/>
      <c r="X2" s="411"/>
      <c r="Y2" s="411"/>
      <c r="Z2" s="411"/>
      <c r="AA2" s="411"/>
      <c r="AB2" s="411"/>
    </row>
    <row r="3" spans="1:28" ht="63" customHeight="1">
      <c r="A3" s="421" t="s">
        <v>2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11"/>
      <c r="M3" s="417"/>
      <c r="N3" s="418"/>
      <c r="O3" s="418"/>
      <c r="P3" s="419"/>
      <c r="Q3" s="411"/>
      <c r="R3" s="411"/>
      <c r="S3" s="411"/>
      <c r="T3" s="411"/>
      <c r="U3" s="411"/>
      <c r="V3" s="411"/>
      <c r="W3" s="411"/>
      <c r="X3" s="411"/>
      <c r="Y3" s="411"/>
      <c r="Z3" s="411"/>
      <c r="AA3" s="411"/>
      <c r="AB3" s="411"/>
    </row>
    <row r="4" spans="1:28" ht="63" customHeight="1">
      <c r="A4" s="421" t="s">
        <v>872</v>
      </c>
      <c r="B4" s="421"/>
      <c r="C4" s="421"/>
      <c r="D4" s="421"/>
      <c r="E4" s="421"/>
      <c r="F4" s="421"/>
      <c r="G4" s="421"/>
      <c r="H4" s="421"/>
      <c r="I4" s="421"/>
      <c r="J4" s="421"/>
      <c r="K4" s="421"/>
      <c r="L4" s="411"/>
      <c r="M4" s="417"/>
      <c r="N4" s="418"/>
      <c r="O4" s="418"/>
      <c r="P4" s="419"/>
      <c r="Q4" s="411"/>
      <c r="R4" s="411"/>
      <c r="S4" s="411"/>
      <c r="T4" s="411"/>
      <c r="U4" s="411"/>
      <c r="V4" s="411"/>
      <c r="W4" s="411"/>
      <c r="X4" s="411"/>
      <c r="Y4" s="411"/>
      <c r="Z4" s="411"/>
      <c r="AA4" s="411"/>
      <c r="AB4" s="411"/>
    </row>
    <row r="5" spans="1:28" ht="90.75" customHeight="1">
      <c r="A5" s="422" t="s">
        <v>4</v>
      </c>
      <c r="B5" s="423" t="s">
        <v>5</v>
      </c>
      <c r="C5" s="424" t="s">
        <v>6</v>
      </c>
      <c r="D5" s="425" t="s">
        <v>7</v>
      </c>
      <c r="E5" s="422" t="s">
        <v>8</v>
      </c>
      <c r="F5" s="426" t="s">
        <v>9</v>
      </c>
      <c r="G5" s="427"/>
      <c r="H5" s="428" t="s">
        <v>10</v>
      </c>
      <c r="I5" s="429"/>
      <c r="J5" s="430" t="s">
        <v>11</v>
      </c>
      <c r="K5" s="431" t="s">
        <v>12</v>
      </c>
      <c r="L5" s="432" t="s">
        <v>13</v>
      </c>
      <c r="M5" s="417"/>
      <c r="N5" s="418"/>
      <c r="O5" s="418"/>
      <c r="P5" s="419"/>
      <c r="Q5" s="411"/>
      <c r="R5" s="411"/>
      <c r="S5" s="411"/>
      <c r="T5" s="411"/>
      <c r="U5" s="411"/>
      <c r="V5" s="411"/>
      <c r="W5" s="411"/>
      <c r="X5" s="411"/>
      <c r="Y5" s="411"/>
      <c r="Z5" s="411"/>
      <c r="AA5" s="411"/>
      <c r="AB5" s="411"/>
    </row>
    <row r="6" spans="1:28" ht="68.45" customHeight="1">
      <c r="A6" s="433"/>
      <c r="B6" s="434"/>
      <c r="C6" s="435" t="s">
        <v>14</v>
      </c>
      <c r="D6" s="435" t="s">
        <v>14</v>
      </c>
      <c r="E6" s="465"/>
      <c r="F6" s="436" t="s">
        <v>15</v>
      </c>
      <c r="G6" s="437" t="s">
        <v>16</v>
      </c>
      <c r="H6" s="438" t="s">
        <v>17</v>
      </c>
      <c r="I6" s="439" t="s">
        <v>18</v>
      </c>
      <c r="J6" s="440" t="s">
        <v>19</v>
      </c>
      <c r="K6" s="441" t="s">
        <v>20</v>
      </c>
      <c r="L6" s="442"/>
      <c r="M6" s="417"/>
      <c r="N6" s="418"/>
      <c r="O6" s="418"/>
      <c r="P6" s="419"/>
      <c r="Q6" s="411"/>
      <c r="R6" s="411"/>
      <c r="S6" s="411"/>
      <c r="T6" s="411"/>
      <c r="U6" s="411"/>
      <c r="V6" s="411"/>
      <c r="W6" s="411"/>
      <c r="X6" s="411"/>
      <c r="Y6" s="411"/>
      <c r="Z6" s="411"/>
      <c r="AA6" s="411"/>
      <c r="AB6" s="411"/>
    </row>
    <row r="7" spans="1:28" s="450" customFormat="1" ht="131.44999999999999" customHeight="1">
      <c r="A7" s="443" t="s">
        <v>21</v>
      </c>
      <c r="B7" s="444" t="s">
        <v>874</v>
      </c>
      <c r="C7" s="445">
        <v>4000</v>
      </c>
      <c r="D7" s="446" t="s">
        <v>23</v>
      </c>
      <c r="E7" s="447" t="s">
        <v>24</v>
      </c>
      <c r="F7" s="448" t="s">
        <v>25</v>
      </c>
      <c r="G7" s="446">
        <v>4000</v>
      </c>
      <c r="H7" s="448" t="s">
        <v>25</v>
      </c>
      <c r="I7" s="446">
        <v>4000</v>
      </c>
      <c r="J7" s="448" t="s">
        <v>26</v>
      </c>
      <c r="K7" s="443" t="s">
        <v>875</v>
      </c>
      <c r="L7" s="449" t="s">
        <v>28</v>
      </c>
      <c r="M7" s="417"/>
      <c r="N7" s="418"/>
      <c r="O7" s="418"/>
      <c r="P7" s="419"/>
      <c r="Q7" s="419"/>
      <c r="R7" s="419"/>
      <c r="S7" s="419"/>
      <c r="T7" s="419"/>
      <c r="U7" s="419"/>
      <c r="V7" s="419"/>
      <c r="W7" s="419"/>
      <c r="X7" s="419"/>
      <c r="Y7" s="419"/>
      <c r="Z7" s="419"/>
      <c r="AA7" s="419"/>
      <c r="AB7" s="419"/>
    </row>
    <row r="8" spans="1:28" s="450" customFormat="1" ht="80.45" customHeight="1">
      <c r="A8" s="443" t="s">
        <v>29</v>
      </c>
      <c r="B8" s="444" t="s">
        <v>391</v>
      </c>
      <c r="C8" s="445">
        <v>5680</v>
      </c>
      <c r="D8" s="445">
        <v>5680</v>
      </c>
      <c r="E8" s="447" t="s">
        <v>31</v>
      </c>
      <c r="F8" s="448" t="s">
        <v>130</v>
      </c>
      <c r="G8" s="445">
        <v>5680</v>
      </c>
      <c r="H8" s="448" t="s">
        <v>130</v>
      </c>
      <c r="I8" s="445">
        <v>5680</v>
      </c>
      <c r="J8" s="448" t="s">
        <v>33</v>
      </c>
      <c r="K8" s="443" t="s">
        <v>876</v>
      </c>
      <c r="L8" s="449"/>
      <c r="M8" s="417"/>
      <c r="N8" s="418"/>
      <c r="O8" s="418"/>
      <c r="P8" s="419"/>
      <c r="Q8" s="419"/>
      <c r="R8" s="419"/>
      <c r="S8" s="419"/>
      <c r="T8" s="419"/>
      <c r="U8" s="419"/>
      <c r="V8" s="419"/>
      <c r="W8" s="419"/>
      <c r="X8" s="419"/>
      <c r="Y8" s="419"/>
      <c r="Z8" s="419"/>
      <c r="AA8" s="419"/>
      <c r="AB8" s="419"/>
    </row>
    <row r="9" spans="1:28" s="450" customFormat="1" ht="138" customHeight="1">
      <c r="A9" s="443" t="s">
        <v>35</v>
      </c>
      <c r="B9" s="444" t="s">
        <v>877</v>
      </c>
      <c r="C9" s="445">
        <v>7150</v>
      </c>
      <c r="D9" s="445">
        <v>7150</v>
      </c>
      <c r="E9" s="447" t="s">
        <v>31</v>
      </c>
      <c r="F9" s="448" t="s">
        <v>71</v>
      </c>
      <c r="G9" s="445">
        <v>7150</v>
      </c>
      <c r="H9" s="448" t="s">
        <v>71</v>
      </c>
      <c r="I9" s="445">
        <v>7150</v>
      </c>
      <c r="J9" s="448" t="s">
        <v>33</v>
      </c>
      <c r="K9" s="443" t="s">
        <v>878</v>
      </c>
      <c r="L9" s="449"/>
      <c r="M9" s="417"/>
      <c r="N9" s="418"/>
      <c r="O9" s="418"/>
      <c r="P9" s="419"/>
      <c r="Q9" s="419"/>
      <c r="R9" s="419"/>
      <c r="S9" s="419"/>
      <c r="T9" s="419"/>
      <c r="U9" s="419"/>
      <c r="V9" s="419"/>
      <c r="W9" s="419"/>
      <c r="X9" s="419"/>
      <c r="Y9" s="419"/>
      <c r="Z9" s="419"/>
      <c r="AA9" s="419"/>
      <c r="AB9" s="419"/>
    </row>
    <row r="10" spans="1:28" s="450" customFormat="1" ht="244.9" customHeight="1">
      <c r="A10" s="443" t="s">
        <v>41</v>
      </c>
      <c r="B10" s="451" t="s">
        <v>588</v>
      </c>
      <c r="C10" s="445">
        <v>5000</v>
      </c>
      <c r="D10" s="445">
        <v>5000</v>
      </c>
      <c r="E10" s="447" t="s">
        <v>37</v>
      </c>
      <c r="F10" s="448" t="s">
        <v>38</v>
      </c>
      <c r="G10" s="445">
        <v>5000</v>
      </c>
      <c r="H10" s="448" t="s">
        <v>38</v>
      </c>
      <c r="I10" s="445">
        <v>5000</v>
      </c>
      <c r="J10" s="447" t="s">
        <v>39</v>
      </c>
      <c r="K10" s="452" t="s">
        <v>912</v>
      </c>
      <c r="L10" s="449" t="s">
        <v>28</v>
      </c>
      <c r="M10" s="417"/>
      <c r="N10" s="418"/>
      <c r="O10" s="411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19"/>
    </row>
    <row r="11" spans="1:28" s="450" customFormat="1" ht="241.15" customHeight="1">
      <c r="A11" s="443" t="s">
        <v>45</v>
      </c>
      <c r="B11" s="444" t="s">
        <v>605</v>
      </c>
      <c r="C11" s="445">
        <v>2500</v>
      </c>
      <c r="D11" s="445">
        <v>2500</v>
      </c>
      <c r="E11" s="447" t="s">
        <v>37</v>
      </c>
      <c r="F11" s="448" t="s">
        <v>38</v>
      </c>
      <c r="G11" s="445">
        <v>2500</v>
      </c>
      <c r="H11" s="448" t="s">
        <v>38</v>
      </c>
      <c r="I11" s="445">
        <v>2500</v>
      </c>
      <c r="J11" s="447" t="s">
        <v>39</v>
      </c>
      <c r="K11" s="452" t="s">
        <v>911</v>
      </c>
      <c r="L11" s="449" t="s">
        <v>28</v>
      </c>
      <c r="M11" s="417"/>
      <c r="N11" s="418"/>
      <c r="O11" s="411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19"/>
    </row>
    <row r="12" spans="1:28" s="450" customFormat="1" ht="222" customHeight="1">
      <c r="A12" s="443" t="s">
        <v>49</v>
      </c>
      <c r="B12" s="451" t="s">
        <v>908</v>
      </c>
      <c r="C12" s="445">
        <v>4000</v>
      </c>
      <c r="D12" s="445">
        <v>4000</v>
      </c>
      <c r="E12" s="447" t="s">
        <v>37</v>
      </c>
      <c r="F12" s="448" t="s">
        <v>38</v>
      </c>
      <c r="G12" s="445">
        <v>4000</v>
      </c>
      <c r="H12" s="448" t="s">
        <v>38</v>
      </c>
      <c r="I12" s="445">
        <v>4000</v>
      </c>
      <c r="J12" s="453" t="s">
        <v>39</v>
      </c>
      <c r="K12" s="452" t="s">
        <v>909</v>
      </c>
      <c r="L12" s="449" t="s">
        <v>28</v>
      </c>
      <c r="M12" s="419"/>
      <c r="N12" s="419"/>
      <c r="O12" s="418"/>
      <c r="P12" s="419"/>
      <c r="Q12" s="419"/>
      <c r="R12" s="419"/>
      <c r="S12" s="419"/>
      <c r="T12" s="419"/>
      <c r="U12" s="419"/>
      <c r="V12" s="419"/>
      <c r="W12" s="419"/>
      <c r="X12" s="419"/>
      <c r="Y12" s="419"/>
      <c r="Z12" s="419"/>
      <c r="AA12" s="419"/>
      <c r="AB12" s="419"/>
    </row>
    <row r="13" spans="1:28" s="450" customFormat="1" ht="238.9" customHeight="1">
      <c r="A13" s="443" t="s">
        <v>53</v>
      </c>
      <c r="B13" s="451" t="s">
        <v>606</v>
      </c>
      <c r="C13" s="445">
        <v>3000</v>
      </c>
      <c r="D13" s="445">
        <v>3000</v>
      </c>
      <c r="E13" s="447" t="s">
        <v>37</v>
      </c>
      <c r="F13" s="448" t="s">
        <v>38</v>
      </c>
      <c r="G13" s="445">
        <v>3000</v>
      </c>
      <c r="H13" s="448" t="s">
        <v>38</v>
      </c>
      <c r="I13" s="445">
        <v>3000</v>
      </c>
      <c r="J13" s="453" t="s">
        <v>39</v>
      </c>
      <c r="K13" s="452" t="s">
        <v>910</v>
      </c>
      <c r="L13" s="449" t="s">
        <v>28</v>
      </c>
      <c r="M13" s="419"/>
      <c r="N13" s="419"/>
      <c r="O13" s="418"/>
      <c r="P13" s="419"/>
      <c r="Q13" s="419"/>
      <c r="R13" s="419"/>
      <c r="S13" s="419"/>
      <c r="T13" s="419"/>
      <c r="U13" s="419"/>
      <c r="V13" s="419"/>
      <c r="W13" s="419"/>
      <c r="X13" s="419"/>
      <c r="Y13" s="419"/>
      <c r="Z13" s="419"/>
      <c r="AA13" s="419"/>
      <c r="AB13" s="419"/>
    </row>
    <row r="14" spans="1:28" s="450" customFormat="1" ht="246.6" customHeight="1">
      <c r="A14" s="443" t="s">
        <v>56</v>
      </c>
      <c r="B14" s="451" t="s">
        <v>914</v>
      </c>
      <c r="C14" s="445">
        <v>1000</v>
      </c>
      <c r="D14" s="445">
        <v>1000</v>
      </c>
      <c r="E14" s="447" t="s">
        <v>37</v>
      </c>
      <c r="F14" s="448" t="s">
        <v>38</v>
      </c>
      <c r="G14" s="445">
        <v>1000</v>
      </c>
      <c r="H14" s="448" t="s">
        <v>38</v>
      </c>
      <c r="I14" s="445">
        <v>1000</v>
      </c>
      <c r="J14" s="453" t="s">
        <v>39</v>
      </c>
      <c r="K14" s="452" t="s">
        <v>913</v>
      </c>
      <c r="L14" s="449" t="s">
        <v>28</v>
      </c>
      <c r="M14" s="419"/>
      <c r="N14" s="419"/>
      <c r="O14" s="418"/>
      <c r="P14" s="419"/>
      <c r="Q14" s="419"/>
      <c r="R14" s="419"/>
      <c r="S14" s="419"/>
      <c r="T14" s="419"/>
      <c r="U14" s="419"/>
      <c r="V14" s="419"/>
      <c r="W14" s="419"/>
      <c r="X14" s="419"/>
      <c r="Y14" s="419"/>
      <c r="Z14" s="419"/>
      <c r="AA14" s="419"/>
      <c r="AB14" s="419"/>
    </row>
    <row r="15" spans="1:28" s="450" customFormat="1" ht="214.15" customHeight="1">
      <c r="A15" s="443" t="s">
        <v>58</v>
      </c>
      <c r="B15" s="444" t="s">
        <v>597</v>
      </c>
      <c r="C15" s="445">
        <v>4330</v>
      </c>
      <c r="D15" s="445">
        <v>4330</v>
      </c>
      <c r="E15" s="447" t="s">
        <v>31</v>
      </c>
      <c r="F15" s="447" t="s">
        <v>32</v>
      </c>
      <c r="G15" s="445">
        <v>4330</v>
      </c>
      <c r="H15" s="447" t="s">
        <v>32</v>
      </c>
      <c r="I15" s="445">
        <v>4330</v>
      </c>
      <c r="J15" s="448" t="s">
        <v>33</v>
      </c>
      <c r="K15" s="443" t="s">
        <v>879</v>
      </c>
      <c r="L15" s="449" t="s">
        <v>28</v>
      </c>
      <c r="M15" s="417"/>
      <c r="N15" s="418"/>
      <c r="O15" s="418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19"/>
    </row>
    <row r="16" spans="1:28" s="450" customFormat="1" ht="64.150000000000006" customHeight="1">
      <c r="A16" s="443" t="s">
        <v>60</v>
      </c>
      <c r="B16" s="444" t="s">
        <v>880</v>
      </c>
      <c r="C16" s="445">
        <v>2280</v>
      </c>
      <c r="D16" s="445">
        <v>2280</v>
      </c>
      <c r="E16" s="447" t="s">
        <v>31</v>
      </c>
      <c r="F16" s="448" t="s">
        <v>71</v>
      </c>
      <c r="G16" s="445">
        <v>2280</v>
      </c>
      <c r="H16" s="448" t="s">
        <v>71</v>
      </c>
      <c r="I16" s="445">
        <v>2280</v>
      </c>
      <c r="J16" s="448" t="s">
        <v>33</v>
      </c>
      <c r="K16" s="443" t="s">
        <v>881</v>
      </c>
      <c r="L16" s="449" t="s">
        <v>28</v>
      </c>
      <c r="M16" s="417"/>
      <c r="N16" s="418"/>
      <c r="O16" s="418"/>
      <c r="P16" s="419"/>
      <c r="Q16" s="419"/>
      <c r="R16" s="419"/>
      <c r="S16" s="419"/>
      <c r="T16" s="419"/>
      <c r="U16" s="419"/>
      <c r="V16" s="419"/>
      <c r="W16" s="419"/>
      <c r="X16" s="419"/>
      <c r="Y16" s="419"/>
      <c r="Z16" s="419"/>
      <c r="AA16" s="419"/>
      <c r="AB16" s="419"/>
    </row>
    <row r="17" spans="1:28" s="450" customFormat="1" ht="118.9" customHeight="1">
      <c r="A17" s="443" t="s">
        <v>64</v>
      </c>
      <c r="B17" s="444" t="s">
        <v>882</v>
      </c>
      <c r="C17" s="445">
        <v>10350</v>
      </c>
      <c r="D17" s="445">
        <v>10350</v>
      </c>
      <c r="E17" s="447" t="s">
        <v>31</v>
      </c>
      <c r="F17" s="447" t="s">
        <v>656</v>
      </c>
      <c r="G17" s="445">
        <v>10350</v>
      </c>
      <c r="H17" s="447" t="s">
        <v>656</v>
      </c>
      <c r="I17" s="445">
        <v>10350</v>
      </c>
      <c r="J17" s="448" t="s">
        <v>33</v>
      </c>
      <c r="K17" s="443" t="s">
        <v>883</v>
      </c>
      <c r="L17" s="449"/>
      <c r="M17" s="417"/>
      <c r="N17" s="418"/>
      <c r="O17" s="418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19"/>
    </row>
    <row r="18" spans="1:28" s="450" customFormat="1" ht="247.15" customHeight="1">
      <c r="A18" s="443" t="s">
        <v>67</v>
      </c>
      <c r="B18" s="444" t="s">
        <v>884</v>
      </c>
      <c r="C18" s="445">
        <v>30500</v>
      </c>
      <c r="D18" s="445">
        <v>30500</v>
      </c>
      <c r="E18" s="447" t="s">
        <v>31</v>
      </c>
      <c r="F18" s="448" t="s">
        <v>71</v>
      </c>
      <c r="G18" s="445">
        <v>30500</v>
      </c>
      <c r="H18" s="448" t="s">
        <v>71</v>
      </c>
      <c r="I18" s="445">
        <v>30500</v>
      </c>
      <c r="J18" s="448" t="s">
        <v>33</v>
      </c>
      <c r="K18" s="443" t="s">
        <v>885</v>
      </c>
      <c r="L18" s="449"/>
      <c r="M18" s="417"/>
      <c r="N18" s="418"/>
      <c r="O18" s="418"/>
      <c r="P18" s="419"/>
      <c r="Q18" s="419"/>
      <c r="R18" s="419"/>
      <c r="S18" s="419"/>
      <c r="T18" s="419"/>
      <c r="U18" s="419"/>
      <c r="V18" s="419"/>
      <c r="W18" s="419"/>
      <c r="X18" s="419"/>
      <c r="Y18" s="419"/>
      <c r="Z18" s="419"/>
      <c r="AA18" s="419"/>
      <c r="AB18" s="419"/>
    </row>
    <row r="19" spans="1:28" s="450" customFormat="1" ht="231.6" customHeight="1">
      <c r="A19" s="443" t="s">
        <v>69</v>
      </c>
      <c r="B19" s="444" t="s">
        <v>886</v>
      </c>
      <c r="C19" s="445">
        <v>12900</v>
      </c>
      <c r="D19" s="445">
        <v>12900</v>
      </c>
      <c r="E19" s="447" t="s">
        <v>31</v>
      </c>
      <c r="F19" s="448" t="s">
        <v>71</v>
      </c>
      <c r="G19" s="445">
        <v>12900</v>
      </c>
      <c r="H19" s="448" t="s">
        <v>71</v>
      </c>
      <c r="I19" s="445">
        <v>12900</v>
      </c>
      <c r="J19" s="448" t="s">
        <v>33</v>
      </c>
      <c r="K19" s="443" t="s">
        <v>887</v>
      </c>
      <c r="L19" s="449"/>
      <c r="M19" s="417"/>
      <c r="N19" s="418"/>
      <c r="O19" s="418"/>
      <c r="P19" s="419"/>
      <c r="Q19" s="419"/>
      <c r="R19" s="419"/>
      <c r="S19" s="419"/>
      <c r="T19" s="419"/>
      <c r="U19" s="419"/>
      <c r="V19" s="419"/>
      <c r="W19" s="419"/>
      <c r="X19" s="419"/>
      <c r="Y19" s="419"/>
      <c r="Z19" s="419"/>
      <c r="AA19" s="419"/>
      <c r="AB19" s="419"/>
    </row>
    <row r="20" spans="1:28" s="450" customFormat="1" ht="115.15" customHeight="1">
      <c r="A20" s="443" t="s">
        <v>73</v>
      </c>
      <c r="B20" s="444" t="s">
        <v>888</v>
      </c>
      <c r="C20" s="445">
        <v>5000</v>
      </c>
      <c r="D20" s="445">
        <v>5000</v>
      </c>
      <c r="E20" s="447" t="s">
        <v>31</v>
      </c>
      <c r="F20" s="448" t="s">
        <v>735</v>
      </c>
      <c r="G20" s="445">
        <v>5000</v>
      </c>
      <c r="H20" s="448" t="s">
        <v>735</v>
      </c>
      <c r="I20" s="445">
        <v>5000</v>
      </c>
      <c r="J20" s="448" t="s">
        <v>33</v>
      </c>
      <c r="K20" s="443" t="s">
        <v>889</v>
      </c>
      <c r="L20" s="449"/>
      <c r="M20" s="417"/>
      <c r="N20" s="418"/>
      <c r="O20" s="418"/>
      <c r="P20" s="419"/>
      <c r="Q20" s="419"/>
      <c r="R20" s="419"/>
      <c r="S20" s="419"/>
      <c r="T20" s="419"/>
      <c r="U20" s="419"/>
      <c r="V20" s="419"/>
      <c r="W20" s="419"/>
      <c r="X20" s="419"/>
      <c r="Y20" s="419"/>
      <c r="Z20" s="419"/>
      <c r="AA20" s="419"/>
      <c r="AB20" s="419"/>
    </row>
    <row r="21" spans="1:28" s="450" customFormat="1" ht="240.6" customHeight="1">
      <c r="A21" s="443" t="s">
        <v>76</v>
      </c>
      <c r="B21" s="444" t="s">
        <v>890</v>
      </c>
      <c r="C21" s="445">
        <v>300</v>
      </c>
      <c r="D21" s="446">
        <v>300</v>
      </c>
      <c r="E21" s="447" t="s">
        <v>31</v>
      </c>
      <c r="F21" s="448" t="s">
        <v>71</v>
      </c>
      <c r="G21" s="446">
        <v>300</v>
      </c>
      <c r="H21" s="448" t="s">
        <v>71</v>
      </c>
      <c r="I21" s="446">
        <v>300</v>
      </c>
      <c r="J21" s="448" t="s">
        <v>33</v>
      </c>
      <c r="K21" s="443" t="s">
        <v>891</v>
      </c>
      <c r="L21" s="449" t="s">
        <v>28</v>
      </c>
      <c r="M21" s="417"/>
      <c r="N21" s="418"/>
      <c r="O21" s="418"/>
      <c r="P21" s="419"/>
      <c r="Q21" s="419"/>
      <c r="R21" s="419"/>
      <c r="S21" s="419"/>
      <c r="T21" s="419"/>
      <c r="U21" s="419"/>
      <c r="V21" s="419"/>
      <c r="W21" s="419"/>
      <c r="X21" s="419"/>
      <c r="Y21" s="419"/>
      <c r="Z21" s="419"/>
      <c r="AA21" s="419"/>
      <c r="AB21" s="419"/>
    </row>
    <row r="22" spans="1:28" s="450" customFormat="1" ht="238.15" customHeight="1">
      <c r="A22" s="443" t="s">
        <v>80</v>
      </c>
      <c r="B22" s="444" t="s">
        <v>892</v>
      </c>
      <c r="C22" s="445">
        <v>640</v>
      </c>
      <c r="D22" s="445">
        <v>640</v>
      </c>
      <c r="E22" s="447" t="s">
        <v>31</v>
      </c>
      <c r="F22" s="447" t="s">
        <v>32</v>
      </c>
      <c r="G22" s="445">
        <v>640</v>
      </c>
      <c r="H22" s="447" t="s">
        <v>32</v>
      </c>
      <c r="I22" s="445">
        <v>640</v>
      </c>
      <c r="J22" s="448" t="s">
        <v>33</v>
      </c>
      <c r="K22" s="443" t="s">
        <v>893</v>
      </c>
      <c r="L22" s="449" t="s">
        <v>28</v>
      </c>
      <c r="M22" s="417"/>
      <c r="N22" s="418"/>
      <c r="O22" s="418"/>
      <c r="P22" s="419"/>
      <c r="Q22" s="419"/>
      <c r="R22" s="419"/>
      <c r="S22" s="419"/>
      <c r="T22" s="419"/>
      <c r="U22" s="419"/>
      <c r="V22" s="419"/>
      <c r="W22" s="419"/>
      <c r="X22" s="419"/>
      <c r="Y22" s="419"/>
      <c r="Z22" s="419"/>
      <c r="AA22" s="419"/>
      <c r="AB22" s="419"/>
    </row>
    <row r="23" spans="1:28" s="450" customFormat="1" ht="251.45" customHeight="1">
      <c r="A23" s="443" t="s">
        <v>83</v>
      </c>
      <c r="B23" s="451" t="s">
        <v>915</v>
      </c>
      <c r="C23" s="445">
        <v>3000</v>
      </c>
      <c r="D23" s="445">
        <v>3000</v>
      </c>
      <c r="E23" s="447" t="s">
        <v>37</v>
      </c>
      <c r="F23" s="448" t="s">
        <v>38</v>
      </c>
      <c r="G23" s="445">
        <v>3000</v>
      </c>
      <c r="H23" s="448" t="s">
        <v>38</v>
      </c>
      <c r="I23" s="445">
        <v>3000</v>
      </c>
      <c r="J23" s="453" t="s">
        <v>39</v>
      </c>
      <c r="K23" s="452" t="s">
        <v>916</v>
      </c>
      <c r="L23" s="449" t="s">
        <v>28</v>
      </c>
      <c r="M23" s="419"/>
      <c r="N23" s="419"/>
      <c r="O23" s="418"/>
      <c r="P23" s="419"/>
      <c r="Q23" s="419"/>
      <c r="R23" s="419"/>
      <c r="S23" s="419"/>
      <c r="T23" s="419"/>
      <c r="U23" s="419"/>
      <c r="V23" s="419"/>
      <c r="W23" s="419"/>
      <c r="X23" s="419"/>
      <c r="Y23" s="419"/>
      <c r="Z23" s="419"/>
      <c r="AA23" s="419"/>
      <c r="AB23" s="419"/>
    </row>
    <row r="24" spans="1:28" s="450" customFormat="1" ht="266.45" customHeight="1">
      <c r="A24" s="443" t="s">
        <v>85</v>
      </c>
      <c r="B24" s="451" t="s">
        <v>917</v>
      </c>
      <c r="C24" s="445">
        <v>3000</v>
      </c>
      <c r="D24" s="445">
        <v>3000</v>
      </c>
      <c r="E24" s="447" t="s">
        <v>37</v>
      </c>
      <c r="F24" s="448" t="s">
        <v>38</v>
      </c>
      <c r="G24" s="445">
        <v>3000</v>
      </c>
      <c r="H24" s="448" t="s">
        <v>38</v>
      </c>
      <c r="I24" s="445">
        <v>3000</v>
      </c>
      <c r="J24" s="453" t="s">
        <v>39</v>
      </c>
      <c r="K24" s="452" t="s">
        <v>918</v>
      </c>
      <c r="L24" s="449" t="s">
        <v>28</v>
      </c>
      <c r="M24" s="417"/>
      <c r="N24" s="418"/>
      <c r="O24" s="418"/>
      <c r="P24" s="419"/>
      <c r="Q24" s="419"/>
      <c r="R24" s="419"/>
      <c r="S24" s="419"/>
      <c r="T24" s="419"/>
      <c r="U24" s="419"/>
      <c r="V24" s="419"/>
      <c r="W24" s="419"/>
      <c r="X24" s="419"/>
      <c r="Y24" s="419"/>
      <c r="Z24" s="419"/>
      <c r="AA24" s="419"/>
      <c r="AB24" s="419"/>
    </row>
    <row r="25" spans="1:28" s="450" customFormat="1" ht="267" customHeight="1">
      <c r="A25" s="443" t="s">
        <v>86</v>
      </c>
      <c r="B25" s="451" t="s">
        <v>919</v>
      </c>
      <c r="C25" s="445">
        <v>2500</v>
      </c>
      <c r="D25" s="445">
        <v>2500</v>
      </c>
      <c r="E25" s="447" t="s">
        <v>37</v>
      </c>
      <c r="F25" s="448" t="s">
        <v>38</v>
      </c>
      <c r="G25" s="445">
        <v>2500</v>
      </c>
      <c r="H25" s="448" t="s">
        <v>38</v>
      </c>
      <c r="I25" s="445">
        <v>2500</v>
      </c>
      <c r="J25" s="453" t="s">
        <v>39</v>
      </c>
      <c r="K25" s="452" t="s">
        <v>920</v>
      </c>
      <c r="L25" s="449" t="s">
        <v>28</v>
      </c>
      <c r="M25" s="417"/>
      <c r="N25" s="418"/>
      <c r="O25" s="418"/>
      <c r="P25" s="419"/>
      <c r="Q25" s="419"/>
      <c r="R25" s="419"/>
      <c r="S25" s="419"/>
      <c r="T25" s="419"/>
      <c r="U25" s="419"/>
      <c r="V25" s="419"/>
      <c r="W25" s="419"/>
      <c r="X25" s="419"/>
      <c r="Y25" s="419"/>
      <c r="Z25" s="419"/>
      <c r="AA25" s="419"/>
      <c r="AB25" s="419"/>
    </row>
    <row r="26" spans="1:28" s="450" customFormat="1" ht="272.45" customHeight="1">
      <c r="A26" s="443" t="s">
        <v>88</v>
      </c>
      <c r="B26" s="451" t="s">
        <v>588</v>
      </c>
      <c r="C26" s="445">
        <v>5000</v>
      </c>
      <c r="D26" s="445">
        <v>5000</v>
      </c>
      <c r="E26" s="447" t="s">
        <v>37</v>
      </c>
      <c r="F26" s="448" t="s">
        <v>38</v>
      </c>
      <c r="G26" s="445">
        <v>5000</v>
      </c>
      <c r="H26" s="448" t="s">
        <v>38</v>
      </c>
      <c r="I26" s="445">
        <v>5000</v>
      </c>
      <c r="J26" s="453" t="s">
        <v>39</v>
      </c>
      <c r="K26" s="452" t="s">
        <v>921</v>
      </c>
      <c r="L26" s="449" t="s">
        <v>28</v>
      </c>
      <c r="M26" s="417"/>
      <c r="N26" s="418"/>
      <c r="O26" s="418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19"/>
    </row>
    <row r="27" spans="1:28" s="450" customFormat="1" ht="232.9" customHeight="1">
      <c r="A27" s="443" t="s">
        <v>90</v>
      </c>
      <c r="B27" s="444" t="s">
        <v>895</v>
      </c>
      <c r="C27" s="445">
        <v>26400</v>
      </c>
      <c r="D27" s="445">
        <v>26400</v>
      </c>
      <c r="E27" s="447" t="s">
        <v>31</v>
      </c>
      <c r="F27" s="448" t="s">
        <v>71</v>
      </c>
      <c r="G27" s="445">
        <v>26400</v>
      </c>
      <c r="H27" s="448" t="s">
        <v>71</v>
      </c>
      <c r="I27" s="445">
        <v>26400</v>
      </c>
      <c r="J27" s="448" t="s">
        <v>33</v>
      </c>
      <c r="K27" s="443" t="s">
        <v>894</v>
      </c>
      <c r="L27" s="449"/>
      <c r="M27" s="417"/>
      <c r="N27" s="418"/>
      <c r="O27" s="411"/>
      <c r="P27" s="411"/>
      <c r="Q27" s="419"/>
      <c r="R27" s="419"/>
      <c r="S27" s="419"/>
      <c r="T27" s="419"/>
      <c r="U27" s="419"/>
      <c r="V27" s="419"/>
      <c r="W27" s="419"/>
      <c r="X27" s="419"/>
      <c r="Y27" s="419"/>
      <c r="Z27" s="419"/>
      <c r="AA27" s="419"/>
      <c r="AB27" s="419"/>
    </row>
    <row r="28" spans="1:28" s="450" customFormat="1" ht="124.9" customHeight="1">
      <c r="A28" s="443" t="s">
        <v>92</v>
      </c>
      <c r="B28" s="444" t="s">
        <v>896</v>
      </c>
      <c r="C28" s="445">
        <v>4400</v>
      </c>
      <c r="D28" s="446">
        <v>4400</v>
      </c>
      <c r="E28" s="447" t="s">
        <v>31</v>
      </c>
      <c r="F28" s="447" t="s">
        <v>653</v>
      </c>
      <c r="G28" s="446">
        <v>4400</v>
      </c>
      <c r="H28" s="447" t="s">
        <v>653</v>
      </c>
      <c r="I28" s="446">
        <v>4400</v>
      </c>
      <c r="J28" s="448" t="s">
        <v>33</v>
      </c>
      <c r="K28" s="443" t="s">
        <v>897</v>
      </c>
      <c r="L28" s="449" t="s">
        <v>28</v>
      </c>
      <c r="M28" s="417"/>
      <c r="N28" s="418"/>
      <c r="O28" s="418"/>
      <c r="P28" s="411"/>
      <c r="Q28" s="419"/>
      <c r="R28" s="419"/>
      <c r="S28" s="419"/>
      <c r="T28" s="419"/>
      <c r="U28" s="419"/>
      <c r="V28" s="419"/>
      <c r="W28" s="419"/>
      <c r="X28" s="419"/>
      <c r="Y28" s="419"/>
      <c r="Z28" s="419"/>
      <c r="AA28" s="419"/>
      <c r="AB28" s="419"/>
    </row>
    <row r="29" spans="1:28" s="450" customFormat="1" ht="102" customHeight="1">
      <c r="A29" s="443" t="s">
        <v>96</v>
      </c>
      <c r="B29" s="444" t="s">
        <v>898</v>
      </c>
      <c r="C29" s="445">
        <v>2560</v>
      </c>
      <c r="D29" s="445">
        <v>2560</v>
      </c>
      <c r="E29" s="447" t="s">
        <v>31</v>
      </c>
      <c r="F29" s="447" t="s">
        <v>656</v>
      </c>
      <c r="G29" s="445">
        <v>2560</v>
      </c>
      <c r="H29" s="447" t="s">
        <v>656</v>
      </c>
      <c r="I29" s="445">
        <v>2560</v>
      </c>
      <c r="J29" s="448" t="s">
        <v>33</v>
      </c>
      <c r="K29" s="443" t="s">
        <v>899</v>
      </c>
      <c r="L29" s="449" t="s">
        <v>28</v>
      </c>
      <c r="M29" s="417"/>
      <c r="N29" s="418"/>
      <c r="O29" s="418"/>
      <c r="Q29" s="419"/>
      <c r="R29" s="419"/>
      <c r="S29" s="419"/>
      <c r="T29" s="419"/>
      <c r="U29" s="419"/>
      <c r="V29" s="419"/>
      <c r="W29" s="419"/>
      <c r="X29" s="419"/>
      <c r="Y29" s="419"/>
      <c r="Z29" s="419"/>
      <c r="AA29" s="419"/>
      <c r="AB29" s="419"/>
    </row>
    <row r="30" spans="1:28" s="450" customFormat="1" ht="108.6" customHeight="1">
      <c r="A30" s="443" t="s">
        <v>99</v>
      </c>
      <c r="B30" s="444" t="s">
        <v>185</v>
      </c>
      <c r="C30" s="445">
        <v>4000</v>
      </c>
      <c r="D30" s="445">
        <v>4000</v>
      </c>
      <c r="E30" s="447" t="s">
        <v>31</v>
      </c>
      <c r="F30" s="448" t="s">
        <v>928</v>
      </c>
      <c r="G30" s="445">
        <v>4000</v>
      </c>
      <c r="H30" s="448" t="s">
        <v>928</v>
      </c>
      <c r="I30" s="445">
        <v>4000</v>
      </c>
      <c r="J30" s="448" t="s">
        <v>33</v>
      </c>
      <c r="K30" s="443" t="s">
        <v>900</v>
      </c>
      <c r="L30" s="449" t="s">
        <v>28</v>
      </c>
      <c r="M30" s="417"/>
      <c r="N30" s="419"/>
      <c r="O30" s="418"/>
      <c r="P30" s="411"/>
      <c r="Q30" s="419"/>
      <c r="R30" s="419"/>
      <c r="S30" s="419"/>
      <c r="T30" s="419"/>
      <c r="U30" s="419"/>
      <c r="V30" s="419"/>
      <c r="W30" s="419"/>
      <c r="X30" s="419"/>
      <c r="Y30" s="419"/>
      <c r="Z30" s="419"/>
      <c r="AA30" s="419"/>
      <c r="AB30" s="419"/>
    </row>
    <row r="31" spans="1:28" s="450" customFormat="1" ht="85.9" customHeight="1">
      <c r="A31" s="443" t="s">
        <v>102</v>
      </c>
      <c r="B31" s="444" t="s">
        <v>901</v>
      </c>
      <c r="C31" s="445">
        <v>9750</v>
      </c>
      <c r="D31" s="445">
        <v>9750</v>
      </c>
      <c r="E31" s="447" t="s">
        <v>31</v>
      </c>
      <c r="F31" s="447" t="s">
        <v>656</v>
      </c>
      <c r="G31" s="445">
        <v>9750</v>
      </c>
      <c r="H31" s="447" t="s">
        <v>656</v>
      </c>
      <c r="I31" s="445">
        <v>9750</v>
      </c>
      <c r="J31" s="448" t="s">
        <v>33</v>
      </c>
      <c r="K31" s="443" t="s">
        <v>902</v>
      </c>
      <c r="L31" s="449"/>
      <c r="M31" s="417"/>
      <c r="N31" s="418"/>
      <c r="O31" s="418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19"/>
    </row>
    <row r="32" spans="1:28" s="450" customFormat="1" ht="150.6" customHeight="1">
      <c r="A32" s="443" t="s">
        <v>104</v>
      </c>
      <c r="B32" s="451" t="str">
        <f>'สขร1-มีค69'!$B$37</f>
        <v>จัดซื้ออาหารเสริมนมให้แก่เด็กนักเรียนในโรงเรียนในสังกัดคณะกรรมการศึกษาขั้นพื้นฐาน (สพฐ) 6 แห่ง</v>
      </c>
      <c r="C32" s="445">
        <v>103939</v>
      </c>
      <c r="D32" s="445">
        <v>103939</v>
      </c>
      <c r="E32" s="447" t="str">
        <f>'สขร1-มีค69'!$E$37</f>
        <v>เฉพาะเจาะจง/ตามหลักเกณฑ์ฯ อสค.</v>
      </c>
      <c r="F32" s="447" t="str">
        <f>'สขร1-มีค69'!$F$37</f>
        <v xml:space="preserve">บริษัท แมรี่แอนแดรี่โปรดักส์ </v>
      </c>
      <c r="G32" s="445">
        <v>103939</v>
      </c>
      <c r="H32" s="448" t="str">
        <f>'สขร1-มีค69'!$F$37</f>
        <v xml:space="preserve">บริษัท แมรี่แอนแดรี่โปรดักส์ </v>
      </c>
      <c r="I32" s="445">
        <v>103939</v>
      </c>
      <c r="J32" s="448" t="str">
        <f>'สขร1-มีค69'!$J$37</f>
        <v>ราคาต่ำสุด/ตามหลักเกณฑ์ฯ อสค.</v>
      </c>
      <c r="K32" s="443" t="s">
        <v>903</v>
      </c>
      <c r="L32" s="449"/>
      <c r="M32" s="419"/>
      <c r="N32" s="419"/>
      <c r="O32" s="418"/>
      <c r="P32" s="419"/>
      <c r="Q32" s="419"/>
      <c r="R32" s="419"/>
      <c r="S32" s="419"/>
      <c r="T32" s="419"/>
      <c r="U32" s="419"/>
      <c r="V32" s="419"/>
      <c r="W32" s="419"/>
      <c r="X32" s="419"/>
      <c r="Y32" s="419"/>
      <c r="Z32" s="419"/>
      <c r="AA32" s="419"/>
      <c r="AB32" s="419"/>
    </row>
    <row r="33" spans="1:28" s="450" customFormat="1" ht="158.44999999999999" customHeight="1">
      <c r="A33" s="443" t="s">
        <v>109</v>
      </c>
      <c r="B33" s="451" t="s">
        <v>786</v>
      </c>
      <c r="C33" s="445">
        <v>20787.8</v>
      </c>
      <c r="D33" s="445">
        <v>20787.8</v>
      </c>
      <c r="E33" s="447" t="str">
        <f>'สขร1-มีค69'!$E$37</f>
        <v>เฉพาะเจาะจง/ตามหลักเกณฑ์ฯ อสค.</v>
      </c>
      <c r="F33" s="447" t="str">
        <f>'สขร1-มีค69'!$F$37</f>
        <v xml:space="preserve">บริษัท แมรี่แอนแดรี่โปรดักส์ </v>
      </c>
      <c r="G33" s="445">
        <v>20787.8</v>
      </c>
      <c r="H33" s="447" t="str">
        <f>'สขร1-มีค69'!$F$37</f>
        <v xml:space="preserve">บริษัท แมรี่แอนแดรี่โปรดักส์ </v>
      </c>
      <c r="I33" s="445">
        <v>20787.8</v>
      </c>
      <c r="J33" s="448" t="str">
        <f>'สขร1-มีค69'!$J$37</f>
        <v>ราคาต่ำสุด/ตามหลักเกณฑ์ฯ อสค.</v>
      </c>
      <c r="K33" s="443" t="s">
        <v>904</v>
      </c>
      <c r="L33" s="449"/>
      <c r="M33" s="417"/>
      <c r="N33" s="419"/>
      <c r="O33" s="418"/>
      <c r="Q33" s="419"/>
      <c r="R33" s="419"/>
      <c r="S33" s="419"/>
      <c r="T33" s="419"/>
      <c r="U33" s="419"/>
      <c r="V33" s="419"/>
      <c r="W33" s="419"/>
      <c r="X33" s="419"/>
      <c r="Y33" s="419"/>
      <c r="Z33" s="419"/>
      <c r="AA33" s="419"/>
      <c r="AB33" s="419"/>
    </row>
    <row r="34" spans="1:28" s="450" customFormat="1" ht="127.15" customHeight="1">
      <c r="A34" s="443" t="s">
        <v>113</v>
      </c>
      <c r="B34" s="444" t="s">
        <v>905</v>
      </c>
      <c r="C34" s="446">
        <v>12000</v>
      </c>
      <c r="D34" s="446">
        <v>12000</v>
      </c>
      <c r="E34" s="447" t="s">
        <v>31</v>
      </c>
      <c r="F34" s="447" t="s">
        <v>141</v>
      </c>
      <c r="G34" s="446">
        <v>12000</v>
      </c>
      <c r="H34" s="447" t="s">
        <v>141</v>
      </c>
      <c r="I34" s="446">
        <v>12000</v>
      </c>
      <c r="J34" s="447" t="s">
        <v>33</v>
      </c>
      <c r="K34" s="443" t="s">
        <v>907</v>
      </c>
      <c r="L34" s="449"/>
      <c r="M34" s="411"/>
      <c r="N34" s="411"/>
      <c r="O34" s="411"/>
      <c r="P34" s="419"/>
      <c r="Q34" s="419"/>
      <c r="R34" s="419"/>
      <c r="S34" s="419"/>
      <c r="T34" s="419"/>
      <c r="U34" s="419"/>
      <c r="V34" s="419"/>
      <c r="W34" s="419"/>
      <c r="X34" s="419"/>
      <c r="Y34" s="419"/>
      <c r="Z34" s="419"/>
      <c r="AA34" s="419"/>
      <c r="AB34" s="419"/>
    </row>
    <row r="35" spans="1:28" s="450" customFormat="1" ht="240.6" customHeight="1">
      <c r="A35" s="443" t="s">
        <v>116</v>
      </c>
      <c r="B35" s="451" t="s">
        <v>927</v>
      </c>
      <c r="C35" s="445">
        <v>2500</v>
      </c>
      <c r="D35" s="445">
        <v>2500</v>
      </c>
      <c r="E35" s="447" t="s">
        <v>37</v>
      </c>
      <c r="F35" s="448" t="s">
        <v>38</v>
      </c>
      <c r="G35" s="445">
        <v>2500</v>
      </c>
      <c r="H35" s="448" t="s">
        <v>38</v>
      </c>
      <c r="I35" s="445">
        <v>2500</v>
      </c>
      <c r="J35" s="453" t="s">
        <v>39</v>
      </c>
      <c r="K35" s="452" t="s">
        <v>922</v>
      </c>
      <c r="L35" s="449" t="s">
        <v>28</v>
      </c>
      <c r="M35" s="419"/>
      <c r="N35" s="419"/>
      <c r="O35" s="411"/>
      <c r="P35" s="419"/>
      <c r="Q35" s="419"/>
      <c r="R35" s="419"/>
      <c r="S35" s="419"/>
      <c r="T35" s="419"/>
      <c r="U35" s="419"/>
      <c r="V35" s="419"/>
      <c r="W35" s="419"/>
      <c r="X35" s="419"/>
      <c r="Y35" s="419"/>
      <c r="Z35" s="419"/>
      <c r="AA35" s="419"/>
      <c r="AB35" s="419"/>
    </row>
    <row r="36" spans="1:28" s="450" customFormat="1" ht="238.15" customHeight="1">
      <c r="A36" s="443" t="s">
        <v>119</v>
      </c>
      <c r="B36" s="451" t="s">
        <v>926</v>
      </c>
      <c r="C36" s="445">
        <v>3000</v>
      </c>
      <c r="D36" s="445">
        <v>3000</v>
      </c>
      <c r="E36" s="447" t="s">
        <v>37</v>
      </c>
      <c r="F36" s="448" t="s">
        <v>38</v>
      </c>
      <c r="G36" s="445">
        <v>3000</v>
      </c>
      <c r="H36" s="448" t="s">
        <v>38</v>
      </c>
      <c r="I36" s="445">
        <v>3000</v>
      </c>
      <c r="J36" s="453" t="s">
        <v>39</v>
      </c>
      <c r="K36" s="452" t="s">
        <v>923</v>
      </c>
      <c r="L36" s="449" t="s">
        <v>28</v>
      </c>
      <c r="M36" s="419"/>
      <c r="N36" s="419"/>
      <c r="O36" s="411"/>
      <c r="P36" s="419"/>
      <c r="Q36" s="419"/>
      <c r="R36" s="419"/>
      <c r="S36" s="419"/>
      <c r="T36" s="419"/>
      <c r="U36" s="419"/>
      <c r="V36" s="419"/>
      <c r="W36" s="419"/>
      <c r="X36" s="419"/>
      <c r="Y36" s="419"/>
      <c r="Z36" s="419"/>
      <c r="AA36" s="419"/>
      <c r="AB36" s="419"/>
    </row>
    <row r="37" spans="1:28" s="450" customFormat="1" ht="109.9" customHeight="1">
      <c r="A37" s="454" t="s">
        <v>125</v>
      </c>
      <c r="B37" s="455" t="s">
        <v>906</v>
      </c>
      <c r="C37" s="456">
        <v>9000</v>
      </c>
      <c r="D37" s="456">
        <v>9000</v>
      </c>
      <c r="E37" s="457" t="s">
        <v>31</v>
      </c>
      <c r="F37" s="457" t="s">
        <v>715</v>
      </c>
      <c r="G37" s="456">
        <v>9000</v>
      </c>
      <c r="H37" s="457" t="s">
        <v>715</v>
      </c>
      <c r="I37" s="456">
        <v>9000</v>
      </c>
      <c r="J37" s="458" t="s">
        <v>33</v>
      </c>
      <c r="K37" s="454" t="s">
        <v>904</v>
      </c>
      <c r="L37" s="459" t="s">
        <v>28</v>
      </c>
      <c r="M37" s="411"/>
      <c r="N37" s="411"/>
      <c r="O37" s="418"/>
      <c r="P37" s="419"/>
      <c r="Q37" s="419"/>
      <c r="R37" s="419"/>
      <c r="S37" s="419"/>
      <c r="T37" s="419"/>
      <c r="U37" s="419"/>
      <c r="V37" s="419"/>
      <c r="W37" s="419"/>
      <c r="X37" s="419"/>
      <c r="Y37" s="419"/>
      <c r="Z37" s="419"/>
      <c r="AA37" s="419"/>
      <c r="AB37" s="419"/>
    </row>
    <row r="38" spans="1:28" s="450" customFormat="1" ht="223.9" customHeight="1">
      <c r="A38" s="443" t="s">
        <v>128</v>
      </c>
      <c r="B38" s="451" t="s">
        <v>925</v>
      </c>
      <c r="C38" s="445">
        <v>5000</v>
      </c>
      <c r="D38" s="445">
        <v>5000</v>
      </c>
      <c r="E38" s="447" t="s">
        <v>37</v>
      </c>
      <c r="F38" s="448" t="s">
        <v>38</v>
      </c>
      <c r="G38" s="445">
        <v>5000</v>
      </c>
      <c r="H38" s="448" t="s">
        <v>38</v>
      </c>
      <c r="I38" s="445">
        <v>5000</v>
      </c>
      <c r="J38" s="453" t="s">
        <v>39</v>
      </c>
      <c r="K38" s="452" t="s">
        <v>924</v>
      </c>
      <c r="L38" s="449" t="s">
        <v>28</v>
      </c>
    </row>
    <row r="39" spans="1:28" s="450" customFormat="1" ht="52.9" customHeight="1">
      <c r="A39" s="419"/>
      <c r="B39" s="419"/>
      <c r="C39" s="419"/>
      <c r="D39" s="419"/>
      <c r="E39" s="466"/>
      <c r="F39" s="419"/>
      <c r="G39" s="419"/>
      <c r="H39" s="419"/>
      <c r="I39" s="419"/>
      <c r="J39" s="419"/>
      <c r="K39" s="419"/>
      <c r="L39" s="419"/>
    </row>
    <row r="40" spans="1:28" s="450" customFormat="1" ht="88.9" customHeight="1">
      <c r="A40" s="419"/>
      <c r="B40" s="419"/>
      <c r="C40" s="419"/>
      <c r="D40" s="419"/>
      <c r="E40" s="466"/>
      <c r="F40" s="419"/>
      <c r="G40" s="419"/>
      <c r="H40" s="419"/>
      <c r="I40" s="419"/>
      <c r="J40" s="419"/>
      <c r="K40" s="419"/>
      <c r="L40" s="419"/>
    </row>
    <row r="41" spans="1:28" s="450" customFormat="1" ht="46.9" customHeight="1">
      <c r="A41" s="419"/>
      <c r="B41" s="419"/>
      <c r="C41" s="419"/>
      <c r="D41" s="419"/>
      <c r="E41" s="466"/>
      <c r="F41" s="419"/>
      <c r="G41" s="419"/>
      <c r="H41" s="419"/>
      <c r="I41" s="419"/>
      <c r="J41" s="419"/>
      <c r="K41" s="419"/>
      <c r="L41" s="419"/>
      <c r="M41" s="419"/>
    </row>
    <row r="42" spans="1:28" s="450" customFormat="1" ht="46.9" customHeight="1">
      <c r="A42" s="419"/>
      <c r="B42" s="419"/>
      <c r="C42" s="419"/>
      <c r="D42" s="419"/>
      <c r="E42" s="466"/>
      <c r="F42" s="419"/>
      <c r="G42" s="419"/>
      <c r="H42" s="419"/>
      <c r="I42" s="419"/>
      <c r="J42" s="419"/>
      <c r="K42" s="419"/>
      <c r="L42" s="419"/>
      <c r="M42" s="419"/>
    </row>
    <row r="43" spans="1:28" s="450" customFormat="1" ht="46.9" customHeight="1">
      <c r="A43" s="419"/>
      <c r="B43" s="419"/>
      <c r="C43" s="419"/>
      <c r="D43" s="419"/>
      <c r="E43" s="466"/>
      <c r="F43" s="419"/>
      <c r="G43" s="419"/>
      <c r="H43" s="419"/>
      <c r="I43" s="419"/>
      <c r="J43" s="419"/>
      <c r="K43" s="419"/>
      <c r="L43" s="419"/>
      <c r="M43" s="419"/>
    </row>
    <row r="44" spans="1:28" s="450" customFormat="1" ht="46.9" customHeight="1">
      <c r="A44" s="419"/>
      <c r="B44" s="419"/>
      <c r="C44" s="419"/>
      <c r="D44" s="419"/>
      <c r="E44" s="466"/>
      <c r="F44" s="419"/>
      <c r="G44" s="419"/>
      <c r="H44" s="419"/>
      <c r="I44" s="419"/>
      <c r="J44" s="419"/>
      <c r="K44" s="419"/>
      <c r="L44" s="419"/>
      <c r="M44" s="419"/>
    </row>
    <row r="45" spans="1:28" s="450" customFormat="1" ht="46.9" customHeight="1">
      <c r="A45" s="419"/>
      <c r="B45" s="419"/>
      <c r="C45" s="419"/>
      <c r="D45" s="419"/>
      <c r="E45" s="466"/>
      <c r="F45" s="419"/>
      <c r="G45" s="419"/>
      <c r="H45" s="419"/>
      <c r="I45" s="419"/>
      <c r="J45" s="419"/>
      <c r="K45" s="419"/>
      <c r="L45" s="419"/>
      <c r="M45" s="419"/>
    </row>
    <row r="46" spans="1:28" s="450" customFormat="1" ht="46.9" customHeight="1">
      <c r="A46" s="419"/>
      <c r="B46" s="419"/>
      <c r="C46" s="419"/>
      <c r="D46" s="419"/>
      <c r="E46" s="466"/>
      <c r="F46" s="419"/>
      <c r="G46" s="419"/>
      <c r="H46" s="419"/>
      <c r="I46" s="419"/>
      <c r="J46" s="419"/>
      <c r="K46" s="419"/>
      <c r="L46" s="419"/>
      <c r="M46" s="419"/>
    </row>
    <row r="47" spans="1:28" s="450" customFormat="1" ht="235.15" customHeight="1">
      <c r="A47" s="419"/>
      <c r="B47" s="419"/>
      <c r="C47" s="419"/>
      <c r="D47" s="419"/>
      <c r="E47" s="466"/>
      <c r="F47" s="419"/>
      <c r="G47" s="419"/>
      <c r="H47" s="419"/>
      <c r="I47" s="419"/>
      <c r="J47" s="419"/>
      <c r="K47" s="419"/>
      <c r="L47" s="419"/>
      <c r="M47" s="419"/>
    </row>
    <row r="48" spans="1:28" s="450" customFormat="1" ht="78" customHeight="1">
      <c r="A48" s="419"/>
      <c r="B48" s="419"/>
      <c r="C48" s="419"/>
      <c r="D48" s="419"/>
      <c r="E48" s="466"/>
      <c r="F48" s="419"/>
      <c r="G48" s="419"/>
      <c r="H48" s="419"/>
      <c r="I48" s="419"/>
      <c r="J48" s="419"/>
      <c r="K48" s="419"/>
      <c r="L48" s="419"/>
      <c r="M48" s="419"/>
    </row>
    <row r="49" spans="1:13" s="450" customFormat="1" ht="89.45" customHeight="1">
      <c r="A49" s="419"/>
      <c r="B49" s="419"/>
      <c r="C49" s="419"/>
      <c r="D49" s="419"/>
      <c r="E49" s="466"/>
      <c r="F49" s="419"/>
      <c r="G49" s="419"/>
      <c r="H49" s="419"/>
      <c r="I49" s="419"/>
      <c r="J49" s="419"/>
      <c r="K49" s="419"/>
      <c r="L49" s="419"/>
      <c r="M49" s="419"/>
    </row>
    <row r="50" spans="1:13" s="450" customFormat="1" ht="77.45" customHeight="1">
      <c r="A50" s="419"/>
      <c r="B50" s="419"/>
      <c r="C50" s="419"/>
      <c r="D50" s="419"/>
      <c r="E50" s="466"/>
      <c r="F50" s="419"/>
      <c r="G50" s="419"/>
      <c r="H50" s="419"/>
      <c r="I50" s="419"/>
      <c r="J50" s="419"/>
      <c r="K50" s="419"/>
      <c r="L50" s="419"/>
      <c r="M50" s="419"/>
    </row>
    <row r="51" spans="1:13" s="450" customFormat="1" ht="72" customHeight="1">
      <c r="A51" s="419"/>
      <c r="B51" s="419"/>
      <c r="C51" s="419"/>
      <c r="D51" s="419"/>
      <c r="E51" s="466"/>
      <c r="F51" s="419"/>
      <c r="G51" s="419"/>
      <c r="H51" s="419"/>
      <c r="I51" s="419"/>
      <c r="J51" s="419"/>
      <c r="K51" s="419"/>
      <c r="L51" s="419"/>
      <c r="M51" s="419"/>
    </row>
    <row r="52" spans="1:13" s="450" customFormat="1" ht="74.45" customHeight="1">
      <c r="A52" s="419"/>
      <c r="B52" s="419"/>
      <c r="C52" s="419"/>
      <c r="D52" s="419"/>
      <c r="E52" s="466"/>
      <c r="F52" s="419"/>
      <c r="G52" s="419"/>
      <c r="H52" s="419"/>
      <c r="I52" s="419"/>
      <c r="J52" s="419"/>
      <c r="K52" s="419"/>
      <c r="L52" s="419"/>
      <c r="M52" s="419"/>
    </row>
    <row r="53" spans="1:13" s="450" customFormat="1" ht="76.900000000000006" customHeight="1">
      <c r="A53" s="419"/>
      <c r="B53" s="419"/>
      <c r="C53" s="419"/>
      <c r="D53" s="419"/>
      <c r="E53" s="466"/>
      <c r="F53" s="419"/>
      <c r="G53" s="419"/>
      <c r="H53" s="419"/>
      <c r="I53" s="419"/>
      <c r="J53" s="419"/>
      <c r="K53" s="419"/>
      <c r="L53" s="419"/>
      <c r="M53" s="419"/>
    </row>
    <row r="54" spans="1:13" s="450" customFormat="1" ht="75" customHeight="1">
      <c r="A54" s="419"/>
      <c r="B54" s="419"/>
      <c r="C54" s="419"/>
      <c r="D54" s="419"/>
      <c r="E54" s="466"/>
      <c r="F54" s="419"/>
      <c r="G54" s="419"/>
      <c r="H54" s="419"/>
      <c r="I54" s="419"/>
      <c r="J54" s="419"/>
      <c r="K54" s="419"/>
      <c r="L54" s="419"/>
      <c r="M54" s="419"/>
    </row>
    <row r="55" spans="1:13" s="450" customFormat="1" ht="238.9" customHeight="1">
      <c r="A55" s="419"/>
      <c r="B55" s="419"/>
      <c r="C55" s="419"/>
      <c r="D55" s="419"/>
      <c r="E55" s="466"/>
      <c r="F55" s="419"/>
      <c r="G55" s="419"/>
      <c r="H55" s="419"/>
      <c r="I55" s="419"/>
      <c r="J55" s="419"/>
      <c r="K55" s="419"/>
      <c r="L55" s="419"/>
      <c r="M55" s="419"/>
    </row>
    <row r="56" spans="1:13" s="450" customFormat="1" ht="228.6" customHeight="1">
      <c r="A56" s="419"/>
      <c r="B56" s="419"/>
      <c r="C56" s="419"/>
      <c r="D56" s="419"/>
      <c r="E56" s="466"/>
      <c r="F56" s="419"/>
      <c r="G56" s="419"/>
      <c r="H56" s="419"/>
      <c r="I56" s="419"/>
      <c r="J56" s="419"/>
      <c r="K56" s="419"/>
      <c r="L56" s="419"/>
      <c r="M56" s="419"/>
    </row>
    <row r="57" spans="1:13" s="450" customFormat="1" ht="235.9" customHeight="1">
      <c r="A57" s="419"/>
      <c r="B57" s="419"/>
      <c r="C57" s="419"/>
      <c r="D57" s="419"/>
      <c r="E57" s="466"/>
      <c r="F57" s="419"/>
      <c r="G57" s="419"/>
      <c r="H57" s="419"/>
      <c r="I57" s="419"/>
      <c r="J57" s="419"/>
      <c r="K57" s="419"/>
      <c r="L57" s="419"/>
      <c r="M57" s="419"/>
    </row>
    <row r="58" spans="1:13" s="450" customFormat="1" ht="154.15" customHeight="1">
      <c r="A58" s="419"/>
      <c r="B58" s="419"/>
      <c r="C58" s="419"/>
      <c r="D58" s="419"/>
      <c r="E58" s="466"/>
      <c r="F58" s="419"/>
      <c r="G58" s="419"/>
      <c r="H58" s="419"/>
      <c r="I58" s="419"/>
      <c r="J58" s="419"/>
      <c r="K58" s="419"/>
      <c r="L58" s="419"/>
      <c r="M58" s="419"/>
    </row>
    <row r="59" spans="1:13" s="450" customFormat="1" ht="250.15" customHeight="1">
      <c r="A59" s="419"/>
      <c r="B59" s="419"/>
      <c r="C59" s="419"/>
      <c r="D59" s="419"/>
      <c r="E59" s="466"/>
      <c r="F59" s="419"/>
      <c r="G59" s="419"/>
      <c r="H59" s="419"/>
      <c r="I59" s="419"/>
      <c r="J59" s="419"/>
      <c r="K59" s="419"/>
      <c r="L59" s="419"/>
      <c r="M59" s="419"/>
    </row>
    <row r="60" spans="1:13" s="450" customFormat="1" ht="237.6" customHeight="1">
      <c r="A60" s="419"/>
      <c r="B60" s="419"/>
      <c r="C60" s="419"/>
      <c r="D60" s="419"/>
      <c r="E60" s="466"/>
      <c r="F60" s="419"/>
      <c r="G60" s="419"/>
    </row>
    <row r="61" spans="1:13" s="450" customFormat="1" ht="141.6" customHeight="1">
      <c r="A61" s="419"/>
      <c r="B61" s="419"/>
      <c r="C61" s="419"/>
      <c r="D61" s="419"/>
      <c r="E61" s="466"/>
      <c r="F61" s="419"/>
      <c r="G61" s="419"/>
    </row>
    <row r="62" spans="1:13" s="450" customFormat="1" ht="99" customHeight="1">
      <c r="A62" s="419"/>
      <c r="B62" s="419"/>
      <c r="C62" s="419"/>
      <c r="D62" s="419"/>
      <c r="E62" s="466"/>
      <c r="F62" s="419"/>
      <c r="G62" s="419"/>
    </row>
    <row r="63" spans="1:13" s="450" customFormat="1" ht="95.45" customHeight="1">
      <c r="A63" s="419"/>
      <c r="B63" s="419"/>
      <c r="C63" s="419"/>
      <c r="D63" s="419"/>
      <c r="E63" s="466"/>
      <c r="F63" s="419"/>
      <c r="G63" s="419"/>
    </row>
    <row r="64" spans="1:13" s="450" customFormat="1" ht="202.9" customHeight="1">
      <c r="A64" s="419"/>
      <c r="B64" s="419"/>
      <c r="C64" s="419"/>
      <c r="D64" s="419"/>
      <c r="E64" s="467"/>
    </row>
    <row r="65" spans="1:10" s="450" customFormat="1" ht="129" customHeight="1">
      <c r="A65" s="419"/>
      <c r="B65" s="419"/>
      <c r="C65" s="419"/>
      <c r="D65" s="419"/>
      <c r="E65" s="467"/>
    </row>
    <row r="66" spans="1:10" s="450" customFormat="1" ht="97.15" customHeight="1">
      <c r="A66" s="419"/>
      <c r="B66" s="419"/>
      <c r="C66" s="419"/>
      <c r="D66" s="419"/>
      <c r="E66" s="467"/>
    </row>
    <row r="67" spans="1:10" s="450" customFormat="1" ht="73.5" customHeight="1">
      <c r="A67" s="419"/>
      <c r="B67" s="419"/>
      <c r="D67" s="419"/>
      <c r="E67" s="467"/>
    </row>
    <row r="68" spans="1:10" s="450" customFormat="1" ht="87" customHeight="1">
      <c r="A68" s="419"/>
      <c r="B68" s="419"/>
      <c r="C68" s="419"/>
      <c r="E68" s="467"/>
    </row>
    <row r="69" spans="1:10" s="450" customFormat="1" ht="90" customHeight="1">
      <c r="A69" s="419"/>
      <c r="B69" s="419"/>
      <c r="C69" s="419"/>
      <c r="D69" s="419"/>
      <c r="E69" s="467"/>
    </row>
    <row r="70" spans="1:10" s="450" customFormat="1" ht="98.25" customHeight="1">
      <c r="A70" s="419"/>
      <c r="B70" s="419"/>
      <c r="C70" s="419"/>
      <c r="D70" s="419"/>
      <c r="E70" s="467"/>
    </row>
    <row r="71" spans="1:10" s="450" customFormat="1" ht="79.150000000000006" customHeight="1">
      <c r="A71" s="411"/>
      <c r="B71" s="419"/>
      <c r="C71" s="419"/>
      <c r="D71" s="419"/>
      <c r="E71" s="467"/>
    </row>
    <row r="72" spans="1:10" s="450" customFormat="1" ht="117" customHeight="1">
      <c r="A72" s="411"/>
      <c r="B72" s="419"/>
      <c r="C72" s="419"/>
      <c r="D72" s="419"/>
      <c r="E72" s="467"/>
    </row>
    <row r="73" spans="1:10" ht="131.44999999999999" customHeight="1">
      <c r="A73" s="411"/>
      <c r="B73" s="419"/>
      <c r="C73" s="419"/>
      <c r="D73" s="419"/>
      <c r="E73" s="468"/>
      <c r="F73" s="420"/>
      <c r="G73" s="420"/>
      <c r="H73" s="420"/>
      <c r="I73" s="420"/>
      <c r="J73" s="420"/>
    </row>
    <row r="74" spans="1:10" ht="53.25">
      <c r="A74" s="411"/>
      <c r="B74" s="419"/>
      <c r="C74" s="419"/>
      <c r="D74" s="419"/>
      <c r="E74" s="468"/>
      <c r="F74" s="420"/>
      <c r="G74" s="420"/>
      <c r="H74" s="420"/>
      <c r="I74" s="420"/>
      <c r="J74" s="420"/>
    </row>
    <row r="75" spans="1:10" ht="53.25">
      <c r="A75" s="411"/>
      <c r="B75" s="419"/>
      <c r="C75" s="419"/>
      <c r="D75" s="419"/>
      <c r="E75" s="468"/>
      <c r="F75" s="420"/>
      <c r="G75" s="420"/>
      <c r="H75" s="420"/>
      <c r="I75" s="420"/>
      <c r="J75" s="420"/>
    </row>
    <row r="76" spans="1:10" ht="53.25">
      <c r="A76" s="411"/>
      <c r="B76" s="419"/>
      <c r="C76" s="411"/>
      <c r="D76" s="419"/>
      <c r="E76" s="468"/>
      <c r="F76" s="420"/>
      <c r="G76" s="420"/>
      <c r="H76" s="420"/>
      <c r="I76" s="420"/>
      <c r="J76" s="420"/>
    </row>
    <row r="77" spans="1:10" ht="133.15" customHeight="1">
      <c r="A77" s="411"/>
      <c r="B77" s="450"/>
      <c r="C77" s="411"/>
      <c r="D77" s="411"/>
      <c r="E77" s="468"/>
      <c r="F77" s="420"/>
      <c r="G77" s="420"/>
      <c r="H77" s="420"/>
      <c r="I77" s="420"/>
      <c r="J77" s="420"/>
    </row>
    <row r="78" spans="1:10" ht="114" customHeight="1">
      <c r="A78" s="411" t="s">
        <v>855</v>
      </c>
      <c r="B78" s="419"/>
      <c r="C78" s="411"/>
      <c r="D78" s="411"/>
      <c r="E78" s="468"/>
      <c r="F78" s="420"/>
      <c r="G78" s="420"/>
      <c r="H78" s="420"/>
      <c r="I78" s="420"/>
      <c r="J78" s="420"/>
    </row>
    <row r="79" spans="1:10" ht="108" customHeight="1">
      <c r="A79" s="411"/>
      <c r="B79" s="419"/>
      <c r="C79" s="411"/>
      <c r="D79" s="411"/>
      <c r="E79" s="468"/>
      <c r="F79" s="420"/>
      <c r="G79" s="420"/>
      <c r="H79" s="420"/>
      <c r="I79" s="420"/>
      <c r="J79" s="420"/>
    </row>
    <row r="80" spans="1:10" ht="53.25">
      <c r="A80" s="411"/>
      <c r="B80" s="419"/>
      <c r="C80" s="411"/>
      <c r="D80" s="411"/>
      <c r="E80" s="468"/>
      <c r="F80" s="420"/>
      <c r="G80" s="420"/>
      <c r="H80" s="420"/>
      <c r="I80" s="420"/>
      <c r="J80" s="420"/>
    </row>
    <row r="81" spans="1:10" ht="53.25">
      <c r="A81" s="411"/>
      <c r="B81" s="419"/>
      <c r="C81" s="411"/>
      <c r="D81" s="411"/>
      <c r="E81" s="468"/>
      <c r="F81" s="420"/>
      <c r="G81" s="420"/>
      <c r="H81" s="420"/>
      <c r="I81" s="420"/>
      <c r="J81" s="420"/>
    </row>
    <row r="82" spans="1:10" ht="53.25">
      <c r="A82" s="411"/>
      <c r="B82" s="419"/>
      <c r="C82" s="411"/>
      <c r="D82" s="411"/>
      <c r="E82" s="468"/>
      <c r="F82" s="420"/>
      <c r="G82" s="420"/>
      <c r="H82" s="420"/>
      <c r="I82" s="420"/>
      <c r="J82" s="420"/>
    </row>
    <row r="83" spans="1:10" ht="53.25">
      <c r="A83" s="411"/>
      <c r="B83" s="419"/>
      <c r="C83" s="411"/>
      <c r="D83" s="411"/>
      <c r="E83" s="468"/>
      <c r="F83" s="420"/>
      <c r="G83" s="420"/>
      <c r="H83" s="420"/>
      <c r="I83" s="420"/>
      <c r="J83" s="420"/>
    </row>
    <row r="84" spans="1:10" ht="53.25">
      <c r="A84" s="450"/>
      <c r="B84" s="419"/>
      <c r="C84" s="411"/>
      <c r="D84" s="411"/>
      <c r="E84" s="468"/>
      <c r="F84" s="420"/>
      <c r="G84" s="420"/>
      <c r="H84" s="420"/>
      <c r="I84" s="420"/>
      <c r="J84" s="420"/>
    </row>
    <row r="85" spans="1:10" ht="53.25">
      <c r="A85" s="419"/>
      <c r="B85" s="419"/>
      <c r="C85" s="411"/>
      <c r="D85" s="411"/>
      <c r="E85" s="468"/>
      <c r="F85" s="420"/>
      <c r="G85" s="420"/>
      <c r="H85" s="420"/>
      <c r="I85" s="420"/>
      <c r="J85" s="420"/>
    </row>
    <row r="86" spans="1:10" ht="53.25">
      <c r="A86" s="419"/>
      <c r="B86" s="411"/>
      <c r="C86" s="411"/>
      <c r="D86" s="411"/>
      <c r="E86" s="468"/>
      <c r="F86" s="420"/>
      <c r="G86" s="420"/>
      <c r="H86" s="420"/>
      <c r="I86" s="420"/>
      <c r="J86" s="420"/>
    </row>
    <row r="87" spans="1:10" ht="53.25">
      <c r="A87" s="419"/>
      <c r="B87" s="411"/>
      <c r="C87" s="411"/>
      <c r="D87" s="411"/>
      <c r="E87" s="468"/>
      <c r="F87" s="420"/>
      <c r="G87" s="420"/>
      <c r="H87" s="420"/>
      <c r="I87" s="420"/>
      <c r="J87" s="420"/>
    </row>
    <row r="88" spans="1:10" ht="53.25">
      <c r="A88" s="419"/>
      <c r="B88" s="411"/>
      <c r="C88" s="411"/>
      <c r="D88" s="411"/>
      <c r="E88" s="468"/>
      <c r="F88" s="420"/>
      <c r="G88" s="420"/>
      <c r="H88" s="420"/>
      <c r="I88" s="420"/>
      <c r="J88" s="420"/>
    </row>
    <row r="89" spans="1:10" ht="53.25">
      <c r="A89" s="419"/>
      <c r="B89" s="411"/>
      <c r="C89" s="411"/>
      <c r="D89" s="411"/>
      <c r="E89" s="468"/>
      <c r="F89" s="420"/>
      <c r="G89" s="420"/>
      <c r="H89" s="420"/>
      <c r="I89" s="420"/>
      <c r="J89" s="420"/>
    </row>
    <row r="90" spans="1:10" ht="53.25">
      <c r="A90" s="419"/>
      <c r="B90" s="411"/>
      <c r="C90" s="411"/>
      <c r="D90" s="411"/>
      <c r="E90" s="468"/>
      <c r="F90" s="420"/>
      <c r="G90" s="420"/>
      <c r="H90" s="420"/>
      <c r="I90" s="420"/>
      <c r="J90" s="420"/>
    </row>
    <row r="91" spans="1:10" ht="53.25">
      <c r="A91" s="419"/>
      <c r="B91" s="411"/>
      <c r="C91" s="411"/>
      <c r="D91" s="411"/>
      <c r="E91" s="468"/>
      <c r="F91" s="420"/>
      <c r="G91" s="420"/>
      <c r="H91" s="420"/>
      <c r="I91" s="420"/>
      <c r="J91" s="420"/>
    </row>
    <row r="92" spans="1:10" ht="53.25">
      <c r="A92" s="419"/>
      <c r="B92" s="411"/>
      <c r="C92" s="411"/>
      <c r="D92" s="411"/>
      <c r="E92" s="468"/>
      <c r="F92" s="420"/>
      <c r="G92" s="420"/>
      <c r="H92" s="420"/>
      <c r="I92" s="420"/>
      <c r="J92" s="420"/>
    </row>
    <row r="93" spans="1:10">
      <c r="A93" s="411"/>
      <c r="B93" s="411"/>
      <c r="C93" s="411"/>
      <c r="D93" s="411"/>
      <c r="E93" s="468"/>
      <c r="F93" s="420"/>
      <c r="G93" s="420"/>
      <c r="H93" s="420"/>
      <c r="I93" s="420"/>
      <c r="J93" s="420"/>
    </row>
    <row r="94" spans="1:10">
      <c r="A94" s="411"/>
      <c r="B94" s="411"/>
      <c r="C94" s="411"/>
      <c r="D94" s="411"/>
      <c r="E94" s="468"/>
      <c r="F94" s="420"/>
      <c r="G94" s="420"/>
      <c r="H94" s="420"/>
      <c r="I94" s="420"/>
      <c r="J94" s="420"/>
    </row>
    <row r="95" spans="1:10">
      <c r="A95" s="411"/>
      <c r="B95" s="411"/>
      <c r="C95" s="411"/>
      <c r="D95" s="411"/>
      <c r="E95" s="468"/>
      <c r="F95" s="420"/>
      <c r="G95" s="420"/>
      <c r="H95" s="420"/>
      <c r="I95" s="420"/>
      <c r="J95" s="420"/>
    </row>
    <row r="96" spans="1:10">
      <c r="A96" s="411"/>
      <c r="B96" s="411"/>
      <c r="C96" s="411"/>
      <c r="D96" s="411"/>
      <c r="E96" s="468"/>
      <c r="F96" s="420"/>
      <c r="G96" s="420"/>
      <c r="H96" s="420"/>
      <c r="I96" s="420"/>
      <c r="J96" s="420"/>
    </row>
    <row r="97" spans="1:19">
      <c r="A97" s="411"/>
      <c r="B97" s="411"/>
      <c r="C97" s="411"/>
      <c r="D97" s="411"/>
      <c r="E97" s="468"/>
      <c r="F97" s="420"/>
      <c r="G97" s="420"/>
      <c r="H97" s="420"/>
      <c r="I97" s="420"/>
      <c r="J97" s="420"/>
    </row>
    <row r="98" spans="1:19">
      <c r="A98" s="411"/>
      <c r="B98" s="411"/>
      <c r="C98" s="411"/>
      <c r="D98" s="411"/>
      <c r="E98" s="468"/>
      <c r="F98" s="420"/>
      <c r="G98" s="420"/>
      <c r="H98" s="420"/>
      <c r="I98" s="420"/>
      <c r="J98" s="420"/>
    </row>
    <row r="99" spans="1:19">
      <c r="A99" s="411"/>
      <c r="B99" s="411"/>
      <c r="C99" s="411"/>
      <c r="D99" s="411"/>
      <c r="E99" s="468"/>
      <c r="F99" s="420"/>
      <c r="G99" s="420"/>
      <c r="H99" s="420"/>
      <c r="I99" s="420"/>
      <c r="J99" s="420"/>
    </row>
    <row r="100" spans="1:19">
      <c r="A100" s="411"/>
      <c r="B100" s="411"/>
      <c r="C100" s="411"/>
      <c r="D100" s="411"/>
      <c r="E100" s="468"/>
      <c r="F100" s="420"/>
      <c r="G100" s="420"/>
      <c r="H100" s="420"/>
      <c r="I100" s="420"/>
      <c r="J100" s="420"/>
    </row>
    <row r="101" spans="1:19" ht="53.25">
      <c r="A101" s="419"/>
      <c r="B101" s="419"/>
      <c r="C101" s="419"/>
      <c r="D101" s="419"/>
      <c r="E101" s="466"/>
      <c r="F101" s="419"/>
      <c r="G101" s="419"/>
      <c r="H101" s="419"/>
      <c r="I101" s="419"/>
      <c r="J101" s="419"/>
      <c r="K101" s="411"/>
      <c r="L101" s="411"/>
      <c r="M101" s="411"/>
      <c r="N101" s="411"/>
      <c r="O101" s="411"/>
      <c r="P101" s="411"/>
      <c r="Q101" s="411"/>
    </row>
    <row r="102" spans="1:19" ht="53.25">
      <c r="A102" s="419"/>
      <c r="B102" s="419"/>
      <c r="C102" s="419"/>
      <c r="D102" s="419"/>
      <c r="E102" s="466"/>
      <c r="F102" s="419"/>
      <c r="G102" s="419"/>
      <c r="H102" s="419"/>
      <c r="I102" s="419"/>
      <c r="J102" s="419"/>
      <c r="K102" s="411"/>
      <c r="L102" s="411"/>
      <c r="M102" s="411"/>
      <c r="N102" s="411"/>
      <c r="O102" s="411"/>
      <c r="P102" s="411"/>
      <c r="Q102" s="411"/>
    </row>
    <row r="103" spans="1:19" ht="53.25">
      <c r="A103" s="419"/>
      <c r="B103" s="419"/>
      <c r="C103" s="419"/>
      <c r="D103" s="419"/>
      <c r="E103" s="466"/>
      <c r="F103" s="419"/>
      <c r="G103" s="419"/>
      <c r="H103" s="419"/>
      <c r="I103" s="419"/>
      <c r="J103" s="419"/>
      <c r="K103" s="411"/>
      <c r="L103" s="411"/>
      <c r="M103" s="411"/>
      <c r="N103" s="411"/>
      <c r="O103" s="411"/>
      <c r="P103" s="411"/>
      <c r="Q103" s="411"/>
    </row>
    <row r="104" spans="1:19" ht="53.25">
      <c r="A104" s="419"/>
      <c r="B104" s="419"/>
      <c r="C104" s="419"/>
      <c r="D104" s="419"/>
      <c r="E104" s="466"/>
      <c r="F104" s="419"/>
      <c r="G104" s="419"/>
      <c r="H104" s="419"/>
      <c r="I104" s="419"/>
      <c r="J104" s="419"/>
      <c r="K104" s="411"/>
      <c r="L104" s="411"/>
      <c r="M104" s="411"/>
      <c r="N104" s="411"/>
      <c r="O104" s="411"/>
      <c r="P104" s="411"/>
      <c r="Q104" s="411"/>
    </row>
    <row r="105" spans="1:19" ht="53.25">
      <c r="A105" s="419"/>
      <c r="B105" s="419"/>
      <c r="C105" s="419"/>
      <c r="D105" s="419"/>
      <c r="E105" s="466"/>
      <c r="F105" s="419"/>
      <c r="G105" s="419"/>
      <c r="H105" s="419"/>
      <c r="I105" s="419"/>
      <c r="J105" s="419"/>
      <c r="K105" s="411"/>
      <c r="L105" s="411"/>
      <c r="M105" s="411"/>
      <c r="N105" s="411"/>
      <c r="O105" s="411"/>
      <c r="P105" s="411"/>
      <c r="Q105" s="411"/>
    </row>
    <row r="106" spans="1:19" ht="53.25">
      <c r="A106" s="419"/>
      <c r="B106" s="419"/>
      <c r="C106" s="419"/>
      <c r="D106" s="419"/>
      <c r="E106" s="466"/>
      <c r="F106" s="419"/>
      <c r="G106" s="419"/>
      <c r="H106" s="419"/>
      <c r="I106" s="419"/>
      <c r="J106" s="419"/>
      <c r="K106" s="411"/>
      <c r="L106" s="411"/>
      <c r="M106" s="411"/>
      <c r="N106" s="411"/>
      <c r="O106" s="411"/>
      <c r="P106" s="411"/>
      <c r="Q106" s="411"/>
    </row>
    <row r="107" spans="1:19" ht="53.25">
      <c r="A107" s="418"/>
      <c r="B107" s="411"/>
      <c r="C107" s="419"/>
      <c r="D107" s="419"/>
      <c r="E107" s="466"/>
      <c r="F107" s="419"/>
      <c r="G107" s="419"/>
      <c r="H107" s="419"/>
      <c r="I107" s="419"/>
      <c r="J107" s="419"/>
      <c r="K107" s="419"/>
      <c r="L107" s="419"/>
      <c r="M107" s="411"/>
      <c r="N107" s="411"/>
      <c r="O107" s="411"/>
      <c r="P107" s="411"/>
      <c r="Q107" s="411"/>
      <c r="R107" s="411"/>
      <c r="S107" s="411"/>
    </row>
    <row r="108" spans="1:19" ht="53.25">
      <c r="A108" s="418"/>
      <c r="B108" s="411"/>
      <c r="C108" s="419"/>
      <c r="D108" s="419"/>
      <c r="E108" s="466"/>
      <c r="F108" s="419"/>
      <c r="G108" s="419"/>
      <c r="H108" s="419"/>
      <c r="I108" s="419"/>
      <c r="J108" s="419"/>
      <c r="K108" s="419"/>
      <c r="L108" s="419"/>
      <c r="M108" s="411"/>
      <c r="N108" s="411"/>
      <c r="O108" s="411"/>
      <c r="P108" s="411"/>
      <c r="Q108" s="411"/>
      <c r="R108" s="411"/>
      <c r="S108" s="411"/>
    </row>
    <row r="109" spans="1:19" ht="53.25">
      <c r="A109" s="418"/>
      <c r="B109" s="411"/>
      <c r="C109" s="419"/>
      <c r="D109" s="419"/>
      <c r="E109" s="466"/>
      <c r="F109" s="419"/>
      <c r="G109" s="419"/>
      <c r="H109" s="419"/>
      <c r="I109" s="419"/>
      <c r="J109" s="419"/>
      <c r="K109" s="419"/>
      <c r="L109" s="419"/>
      <c r="M109" s="411"/>
      <c r="N109" s="411"/>
      <c r="O109" s="411"/>
      <c r="P109" s="411"/>
      <c r="Q109" s="411"/>
      <c r="R109" s="411"/>
      <c r="S109" s="411"/>
    </row>
    <row r="110" spans="1:19" ht="53.25">
      <c r="A110" s="418"/>
      <c r="B110" s="411"/>
      <c r="C110" s="419"/>
      <c r="D110" s="419"/>
      <c r="E110" s="466"/>
      <c r="F110" s="419"/>
      <c r="G110" s="411"/>
      <c r="H110" s="411"/>
      <c r="I110" s="411"/>
      <c r="J110" s="411"/>
      <c r="K110" s="411"/>
      <c r="L110" s="411"/>
      <c r="M110" s="411"/>
      <c r="N110" s="411"/>
      <c r="O110" s="411"/>
      <c r="P110" s="411"/>
      <c r="Q110" s="411"/>
      <c r="R110" s="411"/>
      <c r="S110" s="411"/>
    </row>
    <row r="111" spans="1:19" ht="53.25">
      <c r="A111" s="418"/>
      <c r="B111" s="411"/>
      <c r="C111" s="419"/>
      <c r="D111" s="419"/>
      <c r="E111" s="466"/>
      <c r="F111" s="419"/>
      <c r="G111" s="411"/>
      <c r="H111" s="411"/>
      <c r="I111" s="411"/>
      <c r="J111" s="411"/>
      <c r="K111" s="411"/>
      <c r="L111" s="411"/>
      <c r="M111" s="411"/>
      <c r="N111" s="411"/>
      <c r="O111" s="411"/>
      <c r="P111" s="411"/>
      <c r="Q111" s="411"/>
      <c r="R111" s="411"/>
      <c r="S111" s="411"/>
    </row>
    <row r="112" spans="1:19" ht="53.25">
      <c r="A112" s="418"/>
      <c r="B112" s="411"/>
      <c r="C112" s="419"/>
      <c r="D112" s="419"/>
      <c r="E112" s="466"/>
      <c r="F112" s="419"/>
      <c r="G112" s="411"/>
      <c r="H112" s="411"/>
      <c r="I112" s="411"/>
      <c r="J112" s="411"/>
      <c r="K112" s="411"/>
      <c r="L112" s="411"/>
      <c r="M112" s="411"/>
      <c r="N112" s="411"/>
      <c r="O112" s="411"/>
      <c r="P112" s="411"/>
      <c r="Q112" s="411"/>
      <c r="R112" s="411"/>
      <c r="S112" s="411"/>
    </row>
    <row r="113" spans="1:19" ht="53.25">
      <c r="A113" s="418"/>
      <c r="B113" s="411"/>
      <c r="C113" s="419"/>
      <c r="D113" s="419"/>
      <c r="E113" s="466"/>
      <c r="F113" s="419"/>
      <c r="G113" s="411"/>
      <c r="H113" s="411"/>
      <c r="I113" s="411"/>
      <c r="J113" s="411"/>
      <c r="K113" s="411"/>
      <c r="L113" s="411"/>
      <c r="M113" s="411"/>
      <c r="N113" s="411"/>
      <c r="O113" s="411"/>
      <c r="P113" s="411"/>
      <c r="Q113" s="411"/>
      <c r="R113" s="411"/>
      <c r="S113" s="411"/>
    </row>
    <row r="114" spans="1:19" ht="53.25">
      <c r="A114" s="418"/>
      <c r="B114" s="411"/>
      <c r="C114" s="419"/>
      <c r="D114" s="419"/>
      <c r="E114" s="466"/>
      <c r="F114" s="419"/>
      <c r="G114" s="411"/>
      <c r="H114" s="411"/>
      <c r="I114" s="411"/>
      <c r="J114" s="411"/>
      <c r="K114" s="411"/>
      <c r="L114" s="411"/>
      <c r="M114" s="411"/>
      <c r="N114" s="411"/>
      <c r="O114" s="411"/>
      <c r="P114" s="411"/>
      <c r="Q114" s="411"/>
      <c r="R114" s="411"/>
      <c r="S114" s="411"/>
    </row>
    <row r="115" spans="1:19" ht="53.25">
      <c r="A115" s="418"/>
      <c r="B115" s="411"/>
      <c r="C115" s="411"/>
      <c r="D115" s="411"/>
      <c r="E115" s="469"/>
      <c r="F115" s="411"/>
      <c r="G115" s="411"/>
      <c r="H115" s="411"/>
      <c r="I115" s="411"/>
      <c r="J115" s="411"/>
      <c r="K115" s="411"/>
      <c r="L115" s="411"/>
      <c r="M115" s="411"/>
      <c r="N115" s="411"/>
      <c r="O115" s="411"/>
      <c r="P115" s="411"/>
      <c r="Q115" s="411"/>
      <c r="R115" s="411"/>
      <c r="S115" s="411"/>
    </row>
    <row r="116" spans="1:19" ht="53.25">
      <c r="A116" s="418"/>
      <c r="B116" s="411"/>
      <c r="C116" s="411"/>
      <c r="D116" s="411"/>
      <c r="E116" s="469"/>
      <c r="F116" s="411"/>
      <c r="G116" s="411"/>
      <c r="H116" s="411"/>
      <c r="I116" s="411"/>
      <c r="J116" s="411"/>
      <c r="K116" s="411"/>
      <c r="L116" s="411"/>
      <c r="M116" s="411"/>
      <c r="N116" s="411"/>
      <c r="O116" s="411"/>
      <c r="P116" s="411"/>
      <c r="Q116" s="411"/>
      <c r="R116" s="411"/>
      <c r="S116" s="411"/>
    </row>
    <row r="117" spans="1:19" ht="53.25">
      <c r="A117" s="418"/>
      <c r="B117" s="411"/>
      <c r="C117" s="411"/>
      <c r="D117" s="411"/>
      <c r="E117" s="469"/>
      <c r="F117" s="411"/>
      <c r="G117" s="411"/>
      <c r="H117" s="411"/>
      <c r="I117" s="411"/>
      <c r="J117" s="411"/>
      <c r="K117" s="411"/>
      <c r="L117" s="411"/>
      <c r="M117" s="411"/>
      <c r="N117" s="411"/>
      <c r="O117" s="411"/>
      <c r="P117" s="411"/>
      <c r="Q117" s="411"/>
      <c r="R117" s="411"/>
      <c r="S117" s="411"/>
    </row>
    <row r="118" spans="1:19" ht="53.25">
      <c r="A118" s="418"/>
      <c r="B118" s="411"/>
      <c r="C118" s="411"/>
      <c r="D118" s="411"/>
      <c r="E118" s="469"/>
      <c r="F118" s="411"/>
      <c r="G118" s="411"/>
      <c r="H118" s="411"/>
      <c r="I118" s="411"/>
      <c r="J118" s="411"/>
      <c r="K118" s="411"/>
      <c r="L118" s="411"/>
      <c r="M118" s="411"/>
      <c r="N118" s="411"/>
      <c r="O118" s="411"/>
      <c r="P118" s="411"/>
      <c r="Q118" s="411"/>
      <c r="R118" s="411"/>
      <c r="S118" s="411"/>
    </row>
    <row r="119" spans="1:19" ht="53.25">
      <c r="A119" s="419"/>
      <c r="B119" s="411"/>
      <c r="C119" s="411"/>
      <c r="D119" s="411"/>
      <c r="E119" s="469"/>
      <c r="F119" s="411"/>
      <c r="G119" s="411"/>
      <c r="H119" s="411"/>
      <c r="I119" s="411"/>
      <c r="J119" s="411"/>
      <c r="K119" s="411"/>
      <c r="L119" s="411"/>
      <c r="M119" s="411"/>
      <c r="N119" s="411"/>
      <c r="O119" s="411"/>
      <c r="P119" s="411"/>
      <c r="Q119" s="411"/>
      <c r="R119" s="411"/>
      <c r="S119" s="411"/>
    </row>
    <row r="120" spans="1:19" ht="53.25">
      <c r="A120" s="419"/>
      <c r="B120" s="411"/>
      <c r="C120" s="411"/>
      <c r="D120" s="411"/>
      <c r="E120" s="469"/>
      <c r="F120" s="411"/>
      <c r="G120" s="411"/>
      <c r="H120" s="411"/>
      <c r="I120" s="411"/>
      <c r="J120" s="411"/>
      <c r="K120" s="411"/>
      <c r="L120" s="411"/>
      <c r="M120" s="411"/>
      <c r="N120" s="411"/>
      <c r="O120" s="411"/>
      <c r="P120" s="411"/>
      <c r="Q120" s="411"/>
      <c r="R120" s="411"/>
      <c r="S120" s="411"/>
    </row>
    <row r="121" spans="1:19" ht="53.25">
      <c r="A121" s="419"/>
      <c r="B121" s="411"/>
      <c r="C121" s="411"/>
      <c r="D121" s="411"/>
      <c r="E121" s="469"/>
      <c r="F121" s="411"/>
      <c r="G121" s="411"/>
      <c r="H121" s="411"/>
      <c r="I121" s="411"/>
      <c r="J121" s="411"/>
      <c r="K121" s="411"/>
      <c r="L121" s="411"/>
      <c r="M121" s="411"/>
      <c r="N121" s="411"/>
      <c r="O121" s="411"/>
      <c r="P121" s="411"/>
      <c r="Q121" s="411"/>
      <c r="R121" s="411"/>
      <c r="S121" s="411"/>
    </row>
    <row r="122" spans="1:19" ht="53.25">
      <c r="A122" s="419"/>
      <c r="B122" s="411"/>
      <c r="C122" s="411"/>
      <c r="D122" s="411"/>
      <c r="E122" s="469"/>
      <c r="F122" s="411"/>
      <c r="G122" s="411"/>
      <c r="H122" s="411"/>
      <c r="I122" s="411"/>
      <c r="J122" s="411"/>
      <c r="K122" s="411"/>
      <c r="L122" s="411"/>
      <c r="M122" s="411"/>
      <c r="N122" s="411"/>
      <c r="O122" s="411"/>
      <c r="P122" s="411"/>
      <c r="Q122" s="411"/>
      <c r="R122" s="411"/>
      <c r="S122" s="411"/>
    </row>
    <row r="123" spans="1:19" ht="53.25">
      <c r="A123" s="419"/>
      <c r="B123" s="411"/>
      <c r="C123" s="411"/>
      <c r="D123" s="411"/>
      <c r="E123" s="469"/>
      <c r="F123" s="411"/>
      <c r="G123" s="411"/>
      <c r="H123" s="411"/>
      <c r="I123" s="411"/>
      <c r="J123" s="411"/>
      <c r="K123" s="411"/>
      <c r="L123" s="411"/>
      <c r="M123" s="411"/>
      <c r="N123" s="411"/>
      <c r="O123" s="411"/>
      <c r="P123" s="411"/>
      <c r="Q123" s="411"/>
      <c r="R123" s="411"/>
      <c r="S123" s="411"/>
    </row>
    <row r="124" spans="1:19" ht="53.25">
      <c r="A124" s="419"/>
      <c r="B124" s="411"/>
      <c r="C124" s="411"/>
      <c r="D124" s="411"/>
      <c r="E124" s="469"/>
      <c r="F124" s="411"/>
      <c r="G124" s="411"/>
      <c r="H124" s="411"/>
      <c r="I124" s="411"/>
      <c r="J124" s="411"/>
      <c r="K124" s="411"/>
      <c r="L124" s="411"/>
      <c r="M124" s="411"/>
      <c r="N124" s="411"/>
      <c r="O124" s="411"/>
      <c r="P124" s="411"/>
      <c r="Q124" s="411"/>
      <c r="R124" s="411"/>
      <c r="S124" s="411"/>
    </row>
    <row r="125" spans="1:19" ht="53.25">
      <c r="A125" s="419"/>
      <c r="B125" s="411"/>
      <c r="C125" s="411"/>
      <c r="D125" s="411"/>
      <c r="E125" s="469"/>
      <c r="F125" s="411"/>
      <c r="G125" s="411"/>
      <c r="H125" s="411"/>
      <c r="I125" s="411"/>
      <c r="J125" s="411"/>
      <c r="K125" s="411"/>
      <c r="L125" s="411"/>
      <c r="M125" s="411"/>
      <c r="N125" s="411"/>
      <c r="O125" s="411"/>
      <c r="P125" s="411"/>
      <c r="Q125" s="411"/>
      <c r="R125" s="411"/>
      <c r="S125" s="411"/>
    </row>
    <row r="126" spans="1:19" ht="53.25">
      <c r="A126" s="419"/>
      <c r="B126" s="411"/>
      <c r="C126" s="411"/>
      <c r="D126" s="411"/>
      <c r="E126" s="469"/>
      <c r="F126" s="411"/>
      <c r="G126" s="411"/>
      <c r="H126" s="411"/>
      <c r="I126" s="411"/>
      <c r="J126" s="411"/>
      <c r="K126" s="411"/>
      <c r="L126" s="411"/>
      <c r="M126" s="411"/>
      <c r="N126" s="411"/>
      <c r="O126" s="411"/>
      <c r="P126" s="411"/>
      <c r="Q126" s="411"/>
      <c r="R126" s="411"/>
      <c r="S126" s="411"/>
    </row>
    <row r="127" spans="1:19" ht="53.25">
      <c r="A127" s="419"/>
      <c r="B127" s="411"/>
      <c r="C127" s="411"/>
      <c r="D127" s="411"/>
      <c r="E127" s="469"/>
      <c r="F127" s="411"/>
      <c r="G127" s="411"/>
      <c r="H127" s="411"/>
      <c r="I127" s="411"/>
      <c r="J127" s="411"/>
      <c r="K127" s="411"/>
      <c r="L127" s="411"/>
      <c r="M127" s="411"/>
      <c r="N127" s="411"/>
      <c r="O127" s="411"/>
      <c r="P127" s="411"/>
      <c r="Q127" s="411"/>
      <c r="R127" s="411"/>
      <c r="S127" s="411"/>
    </row>
    <row r="128" spans="1:19" ht="53.25">
      <c r="A128" s="419"/>
      <c r="B128" s="411"/>
      <c r="C128" s="411"/>
      <c r="D128" s="411"/>
      <c r="E128" s="469"/>
      <c r="F128" s="411"/>
      <c r="G128" s="411"/>
      <c r="H128" s="411"/>
      <c r="I128" s="411"/>
      <c r="J128" s="411"/>
      <c r="K128" s="411"/>
      <c r="L128" s="411"/>
      <c r="M128" s="411"/>
      <c r="N128" s="411"/>
      <c r="O128" s="411"/>
      <c r="P128" s="411"/>
      <c r="Q128" s="411"/>
      <c r="R128" s="411"/>
      <c r="S128" s="411"/>
    </row>
    <row r="129" spans="1:19" ht="53.25">
      <c r="A129" s="419"/>
      <c r="B129" s="411"/>
      <c r="C129" s="411"/>
      <c r="D129" s="411"/>
      <c r="E129" s="469"/>
      <c r="F129" s="411"/>
      <c r="G129" s="411"/>
      <c r="H129" s="411"/>
      <c r="I129" s="411"/>
      <c r="J129" s="411"/>
      <c r="K129" s="411"/>
      <c r="L129" s="411"/>
      <c r="M129" s="411"/>
      <c r="N129" s="411"/>
      <c r="O129" s="411"/>
      <c r="P129" s="411"/>
      <c r="Q129" s="411"/>
      <c r="R129" s="411"/>
      <c r="S129" s="411"/>
    </row>
    <row r="130" spans="1:19" ht="53.25">
      <c r="A130" s="419"/>
      <c r="B130" s="411"/>
      <c r="C130" s="411"/>
      <c r="D130" s="411"/>
      <c r="E130" s="469"/>
      <c r="F130" s="411"/>
      <c r="G130" s="411"/>
      <c r="H130" s="411"/>
      <c r="I130" s="411"/>
      <c r="J130" s="411"/>
      <c r="K130" s="411"/>
      <c r="L130" s="411"/>
      <c r="M130" s="411"/>
      <c r="N130" s="411"/>
      <c r="O130" s="411"/>
      <c r="P130" s="411"/>
      <c r="Q130" s="411"/>
      <c r="R130" s="411"/>
      <c r="S130" s="411"/>
    </row>
    <row r="131" spans="1:19" ht="53.25">
      <c r="A131" s="419"/>
      <c r="B131" s="411"/>
      <c r="C131" s="411"/>
      <c r="D131" s="411"/>
      <c r="E131" s="469"/>
      <c r="F131" s="411"/>
      <c r="G131" s="411"/>
      <c r="H131" s="411"/>
      <c r="I131" s="411"/>
      <c r="J131" s="411"/>
      <c r="K131" s="411"/>
      <c r="L131" s="411"/>
      <c r="M131" s="411"/>
      <c r="N131" s="411"/>
      <c r="O131" s="411"/>
      <c r="P131" s="411"/>
      <c r="Q131" s="411"/>
      <c r="R131" s="411"/>
      <c r="S131" s="411"/>
    </row>
    <row r="132" spans="1:19" ht="53.25">
      <c r="A132" s="419"/>
      <c r="B132" s="411"/>
      <c r="C132" s="411"/>
      <c r="D132" s="411"/>
      <c r="E132" s="469"/>
      <c r="F132" s="411"/>
      <c r="G132" s="411"/>
      <c r="H132" s="411"/>
      <c r="I132" s="411"/>
      <c r="J132" s="411"/>
      <c r="K132" s="411"/>
      <c r="L132" s="411"/>
      <c r="M132" s="411"/>
      <c r="N132" s="411"/>
      <c r="O132" s="411"/>
      <c r="P132" s="411"/>
      <c r="Q132" s="411"/>
      <c r="R132" s="411"/>
      <c r="S132" s="411"/>
    </row>
    <row r="133" spans="1:19" ht="53.25">
      <c r="A133" s="419"/>
      <c r="B133" s="411"/>
      <c r="C133" s="411"/>
      <c r="D133" s="411"/>
      <c r="E133" s="469"/>
      <c r="F133" s="411"/>
      <c r="G133" s="411"/>
      <c r="H133" s="411"/>
      <c r="I133" s="411"/>
      <c r="J133" s="411"/>
      <c r="K133" s="411"/>
      <c r="L133" s="411"/>
      <c r="M133" s="411"/>
      <c r="N133" s="411"/>
      <c r="O133" s="411"/>
      <c r="P133" s="411"/>
      <c r="Q133" s="411"/>
      <c r="R133" s="411"/>
      <c r="S133" s="411"/>
    </row>
    <row r="134" spans="1:19" ht="53.25">
      <c r="A134" s="419"/>
      <c r="B134" s="411"/>
      <c r="C134" s="411"/>
      <c r="D134" s="411"/>
      <c r="E134" s="469"/>
      <c r="F134" s="411"/>
      <c r="G134" s="411"/>
      <c r="H134" s="411"/>
      <c r="I134" s="411"/>
      <c r="J134" s="411"/>
      <c r="K134" s="411"/>
      <c r="L134" s="411"/>
      <c r="M134" s="411"/>
      <c r="N134" s="411"/>
      <c r="O134" s="411"/>
      <c r="P134" s="411"/>
      <c r="Q134" s="411"/>
      <c r="R134" s="411"/>
      <c r="S134" s="411"/>
    </row>
    <row r="135" spans="1:19" ht="53.25">
      <c r="A135" s="419"/>
      <c r="B135" s="411"/>
      <c r="C135" s="411"/>
      <c r="D135" s="411"/>
      <c r="E135" s="469"/>
      <c r="F135" s="411"/>
      <c r="G135" s="411"/>
      <c r="H135" s="411"/>
      <c r="I135" s="411"/>
      <c r="J135" s="411"/>
      <c r="K135" s="411"/>
      <c r="L135" s="411"/>
      <c r="M135" s="411"/>
      <c r="N135" s="411"/>
      <c r="O135" s="411"/>
      <c r="P135" s="411"/>
      <c r="Q135" s="411"/>
      <c r="R135" s="411"/>
      <c r="S135" s="411"/>
    </row>
    <row r="136" spans="1:19" ht="53.25">
      <c r="A136" s="419"/>
      <c r="B136" s="411"/>
      <c r="C136" s="411"/>
      <c r="D136" s="411"/>
      <c r="E136" s="469"/>
      <c r="F136" s="411"/>
      <c r="G136" s="411"/>
      <c r="H136" s="411"/>
      <c r="I136" s="411"/>
      <c r="J136" s="411"/>
      <c r="K136" s="411"/>
      <c r="L136" s="411"/>
      <c r="M136" s="411"/>
      <c r="N136" s="411"/>
      <c r="O136" s="411"/>
      <c r="P136" s="411"/>
      <c r="Q136" s="411"/>
      <c r="R136" s="411"/>
      <c r="S136" s="411"/>
    </row>
    <row r="137" spans="1:19" ht="53.25">
      <c r="A137" s="419"/>
      <c r="B137" s="411"/>
      <c r="C137" s="411"/>
      <c r="D137" s="411"/>
      <c r="E137" s="469"/>
      <c r="F137" s="411"/>
      <c r="G137" s="411"/>
      <c r="H137" s="411"/>
      <c r="I137" s="411"/>
      <c r="J137" s="411"/>
      <c r="K137" s="411"/>
      <c r="L137" s="411"/>
      <c r="M137" s="411"/>
      <c r="N137" s="411"/>
      <c r="O137" s="411"/>
      <c r="P137" s="411"/>
      <c r="Q137" s="411"/>
      <c r="R137" s="411"/>
      <c r="S137" s="411"/>
    </row>
    <row r="138" spans="1:19" ht="53.25">
      <c r="A138" s="419"/>
      <c r="B138" s="411"/>
      <c r="C138" s="411"/>
      <c r="D138" s="411"/>
      <c r="E138" s="469"/>
      <c r="F138" s="411"/>
      <c r="G138" s="411"/>
      <c r="H138" s="411"/>
      <c r="I138" s="411"/>
      <c r="J138" s="411"/>
      <c r="K138" s="411"/>
      <c r="L138" s="411"/>
      <c r="M138" s="411"/>
      <c r="N138" s="411"/>
      <c r="O138" s="411"/>
      <c r="P138" s="411"/>
      <c r="Q138" s="411"/>
      <c r="R138" s="411"/>
      <c r="S138" s="411"/>
    </row>
    <row r="139" spans="1:19" ht="53.25">
      <c r="A139" s="419"/>
      <c r="B139" s="411"/>
      <c r="C139" s="411"/>
      <c r="D139" s="411"/>
      <c r="E139" s="469"/>
      <c r="F139" s="411"/>
      <c r="G139" s="411"/>
      <c r="H139" s="411"/>
      <c r="I139" s="411"/>
      <c r="J139" s="411"/>
      <c r="K139" s="411"/>
      <c r="L139" s="411"/>
      <c r="M139" s="411"/>
      <c r="N139" s="411"/>
      <c r="O139" s="411"/>
      <c r="P139" s="411"/>
      <c r="Q139" s="411"/>
      <c r="R139" s="411"/>
      <c r="S139" s="411"/>
    </row>
    <row r="140" spans="1:19">
      <c r="A140" s="411"/>
      <c r="B140" s="411"/>
      <c r="C140" s="411"/>
      <c r="D140" s="411"/>
      <c r="E140" s="469"/>
      <c r="F140" s="411"/>
      <c r="G140" s="411"/>
      <c r="H140" s="411"/>
      <c r="I140" s="411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</row>
    <row r="141" spans="1:19">
      <c r="A141" s="411"/>
      <c r="B141" s="411"/>
      <c r="C141" s="411"/>
      <c r="D141" s="411"/>
      <c r="E141" s="469"/>
      <c r="F141" s="411"/>
      <c r="G141" s="411"/>
      <c r="H141" s="411"/>
      <c r="I141" s="411"/>
      <c r="J141" s="411"/>
      <c r="K141" s="411"/>
      <c r="L141" s="411"/>
      <c r="M141" s="411"/>
      <c r="N141" s="411"/>
      <c r="O141" s="411"/>
      <c r="P141" s="411"/>
      <c r="Q141" s="411"/>
      <c r="R141" s="411"/>
      <c r="S141" s="411"/>
    </row>
    <row r="142" spans="1:19">
      <c r="A142" s="420"/>
      <c r="B142" s="411"/>
      <c r="C142" s="411"/>
      <c r="D142" s="411"/>
      <c r="E142" s="469"/>
      <c r="F142" s="411"/>
      <c r="G142" s="411"/>
      <c r="H142" s="411"/>
      <c r="I142" s="411"/>
      <c r="J142" s="411"/>
      <c r="K142" s="411"/>
      <c r="L142" s="411"/>
      <c r="M142" s="411"/>
      <c r="N142" s="411"/>
      <c r="O142" s="411"/>
      <c r="P142" s="411"/>
      <c r="Q142" s="411"/>
      <c r="R142" s="411"/>
      <c r="S142" s="411"/>
    </row>
    <row r="143" spans="1:19">
      <c r="A143" s="420"/>
      <c r="B143" s="411"/>
      <c r="C143" s="411"/>
      <c r="D143" s="411"/>
      <c r="E143" s="469"/>
      <c r="F143" s="411"/>
      <c r="G143" s="411"/>
      <c r="H143" s="411"/>
      <c r="I143" s="411"/>
      <c r="J143" s="411"/>
      <c r="K143" s="411"/>
      <c r="L143" s="411"/>
      <c r="M143" s="411"/>
      <c r="N143" s="411"/>
      <c r="O143" s="411"/>
      <c r="P143" s="411"/>
      <c r="Q143" s="411"/>
      <c r="R143" s="411"/>
      <c r="S143" s="411"/>
    </row>
    <row r="144" spans="1:19">
      <c r="A144" s="420"/>
      <c r="B144" s="411"/>
      <c r="C144" s="411"/>
      <c r="D144" s="411"/>
      <c r="E144" s="469"/>
      <c r="F144" s="411"/>
      <c r="G144" s="411"/>
      <c r="H144" s="411"/>
      <c r="I144" s="411"/>
      <c r="J144" s="411"/>
      <c r="K144" s="411"/>
      <c r="L144" s="411"/>
      <c r="M144" s="411"/>
      <c r="N144" s="411"/>
      <c r="O144" s="411"/>
      <c r="P144" s="411"/>
      <c r="Q144" s="411"/>
      <c r="R144" s="411"/>
      <c r="S144" s="411"/>
    </row>
    <row r="145" spans="1:19">
      <c r="A145" s="420"/>
      <c r="B145" s="411"/>
      <c r="C145" s="411"/>
      <c r="D145" s="411"/>
      <c r="E145" s="469"/>
      <c r="F145" s="411"/>
      <c r="G145" s="411"/>
      <c r="H145" s="411"/>
      <c r="I145" s="411"/>
      <c r="J145" s="411"/>
      <c r="K145" s="411"/>
      <c r="L145" s="411"/>
      <c r="M145" s="411"/>
      <c r="N145" s="411"/>
      <c r="O145" s="411"/>
      <c r="P145" s="411"/>
      <c r="Q145" s="411"/>
      <c r="R145" s="411"/>
      <c r="S145" s="411"/>
    </row>
    <row r="146" spans="1:19">
      <c r="A146" s="420"/>
      <c r="B146" s="411"/>
      <c r="C146" s="411"/>
      <c r="D146" s="411"/>
      <c r="E146" s="469"/>
      <c r="F146" s="411"/>
      <c r="G146" s="411"/>
      <c r="H146" s="411"/>
      <c r="I146" s="411"/>
      <c r="J146" s="411"/>
      <c r="K146" s="411"/>
      <c r="L146" s="411"/>
      <c r="M146" s="411"/>
      <c r="N146" s="411"/>
      <c r="O146" s="411"/>
      <c r="P146" s="411"/>
      <c r="Q146" s="411"/>
      <c r="R146" s="411"/>
      <c r="S146" s="411"/>
    </row>
    <row r="147" spans="1:19">
      <c r="A147" s="420"/>
      <c r="C147" s="411"/>
      <c r="D147" s="411"/>
      <c r="E147" s="469"/>
      <c r="F147" s="411"/>
      <c r="G147" s="411"/>
      <c r="H147" s="411"/>
      <c r="I147" s="411"/>
      <c r="J147" s="411"/>
      <c r="K147" s="411"/>
      <c r="L147" s="411"/>
      <c r="M147" s="411"/>
      <c r="N147" s="411"/>
      <c r="O147" s="411"/>
      <c r="P147" s="411"/>
      <c r="Q147" s="411"/>
      <c r="R147" s="411"/>
      <c r="S147" s="411"/>
    </row>
    <row r="148" spans="1:19">
      <c r="A148" s="420"/>
      <c r="C148" s="411"/>
      <c r="D148" s="411"/>
      <c r="E148" s="469"/>
      <c r="F148" s="411"/>
      <c r="G148" s="411"/>
      <c r="H148" s="411"/>
      <c r="I148" s="411"/>
      <c r="J148" s="411"/>
      <c r="K148" s="411"/>
      <c r="L148" s="411"/>
      <c r="M148" s="411"/>
      <c r="N148" s="411"/>
      <c r="O148" s="411"/>
      <c r="P148" s="411"/>
      <c r="Q148" s="411"/>
      <c r="R148" s="411"/>
      <c r="S148" s="411"/>
    </row>
    <row r="149" spans="1:19">
      <c r="A149" s="420"/>
      <c r="C149" s="411"/>
      <c r="D149" s="411"/>
      <c r="E149" s="469"/>
      <c r="F149" s="411"/>
      <c r="G149" s="411"/>
      <c r="H149" s="411"/>
      <c r="I149" s="411"/>
      <c r="J149" s="411"/>
      <c r="K149" s="411"/>
      <c r="L149" s="411"/>
      <c r="M149" s="411"/>
      <c r="N149" s="411"/>
      <c r="O149" s="411"/>
      <c r="P149" s="411"/>
      <c r="Q149" s="411"/>
      <c r="R149" s="411"/>
      <c r="S149" s="411"/>
    </row>
    <row r="150" spans="1:19">
      <c r="A150" s="420"/>
      <c r="C150" s="411"/>
      <c r="D150" s="411"/>
      <c r="E150" s="469"/>
      <c r="F150" s="411"/>
      <c r="G150" s="411"/>
      <c r="H150" s="411"/>
      <c r="I150" s="411"/>
      <c r="J150" s="411"/>
      <c r="K150" s="411"/>
      <c r="L150" s="411"/>
      <c r="M150" s="411"/>
      <c r="N150" s="411"/>
      <c r="O150" s="411"/>
      <c r="P150" s="411"/>
      <c r="Q150" s="411"/>
      <c r="R150" s="411"/>
      <c r="S150" s="411"/>
    </row>
    <row r="151" spans="1:19">
      <c r="A151" s="420"/>
      <c r="C151" s="411"/>
      <c r="D151" s="411"/>
      <c r="E151" s="469"/>
      <c r="F151" s="411"/>
      <c r="G151" s="411"/>
      <c r="H151" s="411"/>
      <c r="I151" s="411"/>
      <c r="J151" s="411"/>
      <c r="K151" s="411"/>
      <c r="L151" s="411"/>
      <c r="M151" s="411"/>
      <c r="N151" s="411"/>
      <c r="O151" s="411"/>
      <c r="P151" s="411"/>
      <c r="Q151" s="411"/>
      <c r="R151" s="411"/>
      <c r="S151" s="411"/>
    </row>
    <row r="152" spans="1:19">
      <c r="A152" s="420"/>
      <c r="C152" s="411"/>
      <c r="D152" s="411"/>
      <c r="E152" s="469"/>
      <c r="F152" s="411"/>
      <c r="G152" s="411"/>
      <c r="H152" s="411"/>
      <c r="I152" s="411"/>
      <c r="J152" s="411"/>
      <c r="K152" s="411"/>
      <c r="L152" s="411"/>
      <c r="M152" s="411"/>
      <c r="N152" s="411"/>
      <c r="O152" s="411"/>
      <c r="P152" s="411"/>
      <c r="Q152" s="411"/>
      <c r="R152" s="411"/>
      <c r="S152" s="411"/>
    </row>
    <row r="153" spans="1:19">
      <c r="A153" s="420"/>
      <c r="C153" s="411"/>
      <c r="D153" s="411"/>
      <c r="E153" s="469"/>
      <c r="F153" s="411"/>
      <c r="G153" s="411"/>
      <c r="H153" s="411"/>
      <c r="I153" s="411"/>
      <c r="J153" s="411"/>
      <c r="K153" s="411"/>
      <c r="L153" s="411"/>
      <c r="M153" s="411"/>
      <c r="N153" s="411"/>
      <c r="O153" s="411"/>
      <c r="P153" s="411"/>
      <c r="Q153" s="411"/>
      <c r="R153" s="411"/>
      <c r="S153" s="411"/>
    </row>
    <row r="154" spans="1:19">
      <c r="A154" s="420"/>
      <c r="C154" s="411"/>
      <c r="D154" s="411"/>
      <c r="E154" s="469"/>
      <c r="F154" s="411"/>
      <c r="G154" s="411"/>
      <c r="H154" s="411"/>
      <c r="I154" s="411"/>
      <c r="J154" s="411"/>
      <c r="K154" s="411"/>
      <c r="L154" s="411"/>
      <c r="M154" s="411"/>
      <c r="N154" s="411"/>
      <c r="O154" s="411"/>
      <c r="P154" s="411"/>
      <c r="Q154" s="411"/>
      <c r="R154" s="411"/>
      <c r="S154" s="411"/>
    </row>
    <row r="155" spans="1:19">
      <c r="A155" s="420"/>
      <c r="C155" s="411"/>
      <c r="D155" s="411"/>
      <c r="E155" s="469"/>
      <c r="F155" s="411"/>
      <c r="G155" s="411"/>
      <c r="H155" s="411"/>
      <c r="I155" s="411"/>
      <c r="J155" s="411"/>
      <c r="K155" s="411"/>
      <c r="L155" s="411"/>
      <c r="M155" s="411"/>
      <c r="N155" s="411"/>
      <c r="O155" s="411"/>
      <c r="P155" s="411"/>
      <c r="Q155" s="411"/>
      <c r="S155" s="411"/>
    </row>
    <row r="156" spans="1:19">
      <c r="A156" s="420"/>
      <c r="C156" s="411"/>
      <c r="D156" s="411"/>
      <c r="E156" s="469"/>
      <c r="F156" s="411"/>
      <c r="G156" s="411"/>
      <c r="H156" s="411"/>
      <c r="I156" s="411"/>
      <c r="J156" s="411"/>
      <c r="K156" s="411"/>
      <c r="L156" s="411"/>
      <c r="M156" s="411"/>
      <c r="N156" s="411"/>
      <c r="O156" s="411"/>
      <c r="P156" s="411"/>
      <c r="Q156" s="411"/>
    </row>
    <row r="157" spans="1:19">
      <c r="A157" s="420"/>
      <c r="C157" s="411"/>
      <c r="D157" s="411"/>
      <c r="E157" s="469"/>
      <c r="F157" s="411"/>
      <c r="G157" s="411"/>
      <c r="H157" s="411"/>
      <c r="I157" s="411"/>
      <c r="J157" s="411"/>
      <c r="K157" s="411"/>
      <c r="L157" s="411"/>
      <c r="M157" s="411"/>
      <c r="N157" s="411"/>
      <c r="O157" s="411"/>
      <c r="P157" s="411"/>
      <c r="Q157" s="411"/>
    </row>
    <row r="158" spans="1:19">
      <c r="A158" s="420"/>
      <c r="C158" s="411"/>
      <c r="D158" s="411"/>
      <c r="E158" s="469"/>
      <c r="F158" s="411"/>
      <c r="G158" s="411"/>
      <c r="H158" s="411"/>
      <c r="I158" s="411"/>
      <c r="J158" s="411"/>
      <c r="K158" s="411"/>
      <c r="L158" s="411"/>
      <c r="M158" s="411"/>
      <c r="N158" s="411"/>
      <c r="O158" s="411"/>
      <c r="P158" s="411"/>
      <c r="Q158" s="411"/>
    </row>
    <row r="159" spans="1:19">
      <c r="A159" s="420"/>
      <c r="C159" s="411"/>
      <c r="D159" s="411"/>
      <c r="E159" s="469"/>
      <c r="F159" s="411"/>
      <c r="G159" s="411"/>
      <c r="H159" s="411"/>
      <c r="I159" s="411"/>
      <c r="J159" s="411"/>
      <c r="K159" s="411"/>
      <c r="L159" s="411"/>
      <c r="M159" s="411"/>
      <c r="N159" s="411"/>
      <c r="O159" s="411"/>
      <c r="P159" s="411"/>
      <c r="Q159" s="411"/>
    </row>
    <row r="160" spans="1:19">
      <c r="A160" s="420"/>
      <c r="C160" s="411"/>
      <c r="D160" s="411"/>
      <c r="E160" s="469"/>
      <c r="F160" s="411"/>
      <c r="G160" s="411"/>
      <c r="H160" s="411"/>
      <c r="I160" s="411"/>
      <c r="J160" s="411"/>
      <c r="K160" s="411"/>
      <c r="L160" s="411"/>
      <c r="M160" s="411"/>
      <c r="N160" s="411"/>
      <c r="O160" s="411"/>
      <c r="P160" s="411"/>
      <c r="Q160" s="411"/>
    </row>
    <row r="161" spans="1:17">
      <c r="A161" s="420"/>
      <c r="C161" s="411"/>
      <c r="D161" s="411"/>
      <c r="E161" s="469"/>
      <c r="F161" s="411"/>
      <c r="G161" s="411"/>
      <c r="H161" s="411"/>
      <c r="I161" s="411"/>
      <c r="J161" s="411"/>
      <c r="K161" s="411"/>
      <c r="L161" s="411"/>
      <c r="M161" s="411"/>
      <c r="N161" s="411"/>
      <c r="O161" s="411"/>
      <c r="P161" s="411"/>
      <c r="Q161" s="411"/>
    </row>
    <row r="162" spans="1:17">
      <c r="A162" s="420"/>
      <c r="C162" s="411"/>
      <c r="D162" s="411"/>
      <c r="E162" s="469"/>
      <c r="F162" s="411"/>
      <c r="G162" s="411"/>
      <c r="H162" s="411"/>
      <c r="I162" s="411"/>
      <c r="J162" s="411"/>
      <c r="K162" s="411"/>
      <c r="L162" s="411"/>
      <c r="M162" s="411"/>
      <c r="N162" s="411"/>
      <c r="O162" s="411"/>
      <c r="P162" s="411"/>
      <c r="Q162" s="411"/>
    </row>
    <row r="163" spans="1:17">
      <c r="A163" s="420"/>
      <c r="C163" s="411"/>
      <c r="D163" s="411"/>
      <c r="E163" s="469"/>
      <c r="F163" s="411"/>
      <c r="G163" s="411"/>
      <c r="H163" s="411"/>
      <c r="I163" s="411"/>
      <c r="J163" s="411"/>
      <c r="K163" s="411"/>
      <c r="L163" s="411"/>
      <c r="M163" s="411"/>
      <c r="N163" s="411"/>
      <c r="O163" s="411"/>
      <c r="P163" s="411"/>
      <c r="Q163" s="411"/>
    </row>
    <row r="164" spans="1:17">
      <c r="A164" s="420"/>
      <c r="C164" s="411"/>
      <c r="D164" s="411"/>
      <c r="E164" s="469"/>
      <c r="F164" s="411"/>
      <c r="G164" s="411"/>
      <c r="H164" s="411"/>
      <c r="I164" s="411"/>
      <c r="J164" s="411"/>
      <c r="K164" s="411"/>
      <c r="L164" s="411"/>
      <c r="M164" s="411"/>
      <c r="N164" s="411"/>
      <c r="O164" s="411"/>
      <c r="P164" s="411"/>
      <c r="Q164" s="411"/>
    </row>
    <row r="165" spans="1:17">
      <c r="A165" s="420"/>
      <c r="C165" s="411"/>
      <c r="D165" s="411"/>
      <c r="E165" s="469"/>
      <c r="F165" s="411"/>
      <c r="G165" s="411"/>
      <c r="H165" s="411"/>
      <c r="I165" s="411"/>
      <c r="J165" s="411"/>
      <c r="K165" s="411"/>
      <c r="L165" s="411"/>
      <c r="M165" s="411"/>
      <c r="N165" s="411"/>
      <c r="O165" s="411"/>
      <c r="P165" s="411"/>
    </row>
    <row r="166" spans="1:17">
      <c r="A166" s="420"/>
      <c r="C166" s="411"/>
      <c r="D166" s="411"/>
      <c r="E166" s="469"/>
      <c r="F166" s="411"/>
      <c r="G166" s="411"/>
      <c r="H166" s="411"/>
      <c r="I166" s="411"/>
      <c r="J166" s="411"/>
      <c r="K166" s="411"/>
      <c r="L166" s="411"/>
      <c r="M166" s="411"/>
      <c r="N166" s="411"/>
      <c r="O166" s="411"/>
      <c r="P166" s="411"/>
    </row>
    <row r="167" spans="1:17">
      <c r="A167" s="420"/>
      <c r="C167" s="411"/>
      <c r="D167" s="411"/>
      <c r="E167" s="469"/>
      <c r="F167" s="411"/>
      <c r="G167" s="411"/>
      <c r="H167" s="411"/>
      <c r="I167" s="411"/>
      <c r="J167" s="411"/>
      <c r="K167" s="411"/>
      <c r="L167" s="411"/>
      <c r="M167" s="411"/>
      <c r="N167" s="411"/>
      <c r="O167" s="411"/>
      <c r="P167" s="411"/>
    </row>
    <row r="168" spans="1:17">
      <c r="A168" s="420"/>
      <c r="C168" s="411"/>
      <c r="D168" s="411"/>
      <c r="E168" s="469"/>
      <c r="F168" s="411"/>
      <c r="G168" s="411"/>
      <c r="H168" s="411"/>
      <c r="I168" s="411"/>
      <c r="J168" s="411"/>
      <c r="K168" s="411"/>
      <c r="L168" s="411"/>
      <c r="M168" s="411"/>
      <c r="N168" s="411"/>
      <c r="O168" s="411"/>
      <c r="P168" s="411"/>
    </row>
    <row r="169" spans="1:17">
      <c r="A169" s="420"/>
      <c r="C169" s="411"/>
      <c r="D169" s="411"/>
      <c r="E169" s="469"/>
      <c r="F169" s="411"/>
      <c r="G169" s="411"/>
      <c r="H169" s="411"/>
      <c r="I169" s="411"/>
      <c r="J169" s="411"/>
      <c r="K169" s="411"/>
      <c r="L169" s="411"/>
      <c r="M169" s="411"/>
      <c r="N169" s="411"/>
      <c r="O169" s="411"/>
      <c r="P169" s="411"/>
    </row>
    <row r="170" spans="1:17">
      <c r="A170" s="420"/>
      <c r="C170" s="411"/>
      <c r="D170" s="411"/>
      <c r="E170" s="469"/>
      <c r="F170" s="411"/>
      <c r="G170" s="411"/>
      <c r="H170" s="411"/>
      <c r="I170" s="411"/>
      <c r="J170" s="411"/>
      <c r="K170" s="411"/>
      <c r="L170" s="411"/>
      <c r="M170" s="411"/>
      <c r="N170" s="411"/>
      <c r="O170" s="411"/>
      <c r="P170" s="411"/>
    </row>
    <row r="171" spans="1:17">
      <c r="A171" s="420"/>
      <c r="C171" s="411"/>
      <c r="D171" s="411"/>
      <c r="E171" s="469"/>
      <c r="F171" s="411"/>
      <c r="G171" s="411"/>
      <c r="H171" s="411"/>
      <c r="I171" s="411"/>
      <c r="J171" s="411"/>
      <c r="K171" s="411"/>
      <c r="L171" s="411"/>
      <c r="M171" s="411"/>
      <c r="N171" s="411"/>
      <c r="O171" s="411"/>
      <c r="P171" s="411"/>
    </row>
    <row r="172" spans="1:17">
      <c r="A172" s="420"/>
      <c r="C172" s="411"/>
      <c r="D172" s="411"/>
      <c r="E172" s="469"/>
      <c r="F172" s="411"/>
      <c r="G172" s="411"/>
      <c r="H172" s="411"/>
      <c r="I172" s="411"/>
      <c r="J172" s="411"/>
      <c r="K172" s="411"/>
      <c r="L172" s="411"/>
      <c r="M172" s="411"/>
      <c r="N172" s="411"/>
      <c r="O172" s="411"/>
    </row>
    <row r="173" spans="1:17">
      <c r="A173" s="420"/>
      <c r="C173" s="411"/>
      <c r="D173" s="411"/>
      <c r="E173" s="469"/>
      <c r="F173" s="411"/>
      <c r="G173" s="411"/>
      <c r="H173" s="411"/>
      <c r="I173" s="411"/>
      <c r="J173" s="411"/>
      <c r="K173" s="411"/>
      <c r="L173" s="411"/>
      <c r="M173" s="411"/>
      <c r="N173" s="411"/>
      <c r="O173" s="411"/>
    </row>
    <row r="174" spans="1:17">
      <c r="A174" s="420"/>
      <c r="C174" s="411"/>
      <c r="D174" s="411"/>
      <c r="E174" s="469"/>
      <c r="F174" s="411"/>
      <c r="G174" s="411"/>
      <c r="H174" s="411"/>
      <c r="I174" s="411"/>
      <c r="J174" s="411"/>
      <c r="K174" s="411"/>
      <c r="L174" s="411"/>
      <c r="M174" s="411"/>
      <c r="N174" s="411"/>
      <c r="O174" s="411"/>
    </row>
    <row r="175" spans="1:17">
      <c r="A175" s="420"/>
      <c r="C175" s="411"/>
      <c r="D175" s="411"/>
      <c r="E175" s="469"/>
      <c r="F175" s="411"/>
      <c r="G175" s="411"/>
      <c r="H175" s="411"/>
      <c r="I175" s="411"/>
      <c r="J175" s="411"/>
      <c r="K175" s="411"/>
      <c r="L175" s="411"/>
      <c r="M175" s="411"/>
      <c r="N175" s="411"/>
      <c r="O175" s="411"/>
    </row>
    <row r="176" spans="1:17">
      <c r="A176" s="420"/>
      <c r="C176" s="411"/>
      <c r="D176" s="411"/>
      <c r="E176" s="469"/>
      <c r="F176" s="411"/>
      <c r="G176" s="411"/>
      <c r="H176" s="411"/>
      <c r="I176" s="411"/>
      <c r="J176" s="411"/>
      <c r="K176" s="411"/>
      <c r="L176" s="411"/>
      <c r="M176" s="411"/>
    </row>
    <row r="177" spans="1:12">
      <c r="A177" s="420"/>
      <c r="C177" s="411"/>
      <c r="D177" s="411"/>
      <c r="E177" s="469"/>
      <c r="F177" s="411"/>
      <c r="G177" s="411"/>
      <c r="H177" s="411"/>
      <c r="I177" s="411"/>
      <c r="J177" s="411"/>
      <c r="K177" s="411"/>
      <c r="L177" s="411"/>
    </row>
    <row r="178" spans="1:12">
      <c r="A178" s="420"/>
      <c r="C178" s="411"/>
      <c r="D178" s="411"/>
      <c r="E178" s="469"/>
      <c r="F178" s="411"/>
      <c r="G178" s="411"/>
      <c r="H178" s="411"/>
      <c r="I178" s="411"/>
      <c r="J178" s="411"/>
      <c r="K178" s="411"/>
      <c r="L178" s="411"/>
    </row>
    <row r="179" spans="1:12">
      <c r="A179" s="420"/>
      <c r="C179" s="411"/>
      <c r="D179" s="411"/>
      <c r="E179" s="469"/>
      <c r="F179" s="411"/>
      <c r="G179" s="411"/>
      <c r="H179" s="411"/>
      <c r="I179" s="411"/>
      <c r="J179" s="411"/>
      <c r="K179" s="411"/>
      <c r="L179" s="411"/>
    </row>
    <row r="180" spans="1:12">
      <c r="A180" s="420"/>
      <c r="C180" s="411"/>
      <c r="D180" s="411"/>
      <c r="E180" s="469"/>
      <c r="F180" s="411"/>
      <c r="G180" s="411"/>
      <c r="H180" s="411"/>
      <c r="I180" s="411"/>
      <c r="J180" s="411"/>
      <c r="K180" s="411"/>
      <c r="L180" s="411"/>
    </row>
    <row r="181" spans="1:12">
      <c r="A181" s="420"/>
      <c r="C181" s="411"/>
      <c r="D181" s="411"/>
      <c r="E181" s="469"/>
      <c r="F181" s="411"/>
      <c r="G181" s="411"/>
      <c r="H181" s="411"/>
      <c r="I181" s="411"/>
      <c r="J181" s="411"/>
      <c r="K181" s="411"/>
      <c r="L181" s="411"/>
    </row>
    <row r="182" spans="1:12">
      <c r="A182" s="420"/>
      <c r="C182" s="411"/>
      <c r="D182" s="411"/>
      <c r="E182" s="469"/>
      <c r="F182" s="411"/>
      <c r="G182" s="411"/>
      <c r="H182" s="411"/>
      <c r="I182" s="411"/>
      <c r="J182" s="411"/>
      <c r="K182" s="411"/>
      <c r="L182" s="411"/>
    </row>
    <row r="183" spans="1:12">
      <c r="A183" s="420"/>
      <c r="C183" s="411"/>
      <c r="D183" s="411"/>
      <c r="E183" s="469"/>
      <c r="F183" s="411"/>
      <c r="G183" s="411"/>
      <c r="H183" s="411"/>
      <c r="I183" s="411"/>
      <c r="J183" s="411"/>
      <c r="K183" s="411"/>
      <c r="L183" s="411"/>
    </row>
    <row r="184" spans="1:12">
      <c r="A184" s="420"/>
      <c r="C184" s="411"/>
      <c r="D184" s="411"/>
      <c r="E184" s="469"/>
      <c r="F184" s="411"/>
      <c r="G184" s="411"/>
      <c r="H184" s="411"/>
      <c r="I184" s="411"/>
      <c r="J184" s="411"/>
      <c r="K184" s="411"/>
      <c r="L184" s="411"/>
    </row>
    <row r="185" spans="1:12">
      <c r="A185" s="420"/>
      <c r="C185" s="411"/>
      <c r="D185" s="411"/>
      <c r="E185" s="469"/>
      <c r="F185" s="411"/>
      <c r="G185" s="411"/>
      <c r="H185" s="411"/>
      <c r="I185" s="411"/>
      <c r="J185" s="411"/>
      <c r="K185" s="411"/>
      <c r="L185" s="411"/>
    </row>
    <row r="186" spans="1:12">
      <c r="A186" s="420"/>
      <c r="C186" s="411"/>
      <c r="D186" s="411"/>
      <c r="E186" s="469"/>
      <c r="F186" s="411"/>
      <c r="G186" s="411"/>
      <c r="H186" s="411"/>
      <c r="I186" s="411"/>
      <c r="J186" s="411"/>
      <c r="K186" s="411"/>
      <c r="L186" s="411"/>
    </row>
    <row r="187" spans="1:12">
      <c r="A187" s="420"/>
      <c r="C187" s="411"/>
      <c r="D187" s="411"/>
      <c r="E187" s="469"/>
      <c r="F187" s="411"/>
      <c r="G187" s="411"/>
      <c r="H187" s="411"/>
      <c r="I187" s="411"/>
      <c r="J187" s="411"/>
      <c r="K187" s="411"/>
      <c r="L187" s="411"/>
    </row>
    <row r="188" spans="1:12">
      <c r="A188" s="420"/>
      <c r="C188" s="411"/>
      <c r="D188" s="411"/>
      <c r="E188" s="469"/>
      <c r="F188" s="411"/>
      <c r="G188" s="411"/>
      <c r="H188" s="411"/>
      <c r="I188" s="411"/>
      <c r="J188" s="411"/>
      <c r="K188" s="411"/>
      <c r="L188" s="411"/>
    </row>
    <row r="189" spans="1:12">
      <c r="A189" s="420"/>
      <c r="C189" s="420"/>
      <c r="D189" s="420"/>
      <c r="E189" s="468"/>
      <c r="F189" s="420"/>
      <c r="G189" s="420"/>
      <c r="H189" s="420"/>
      <c r="I189" s="420"/>
      <c r="J189" s="420"/>
    </row>
    <row r="190" spans="1:12">
      <c r="A190" s="420"/>
      <c r="C190" s="420"/>
      <c r="D190" s="420"/>
      <c r="E190" s="468"/>
      <c r="F190" s="420"/>
      <c r="G190" s="420"/>
      <c r="H190" s="420"/>
      <c r="I190" s="420"/>
      <c r="J190" s="420"/>
    </row>
    <row r="191" spans="1:12">
      <c r="A191" s="420"/>
      <c r="C191" s="420"/>
      <c r="D191" s="420"/>
      <c r="E191" s="468"/>
      <c r="F191" s="420"/>
      <c r="G191" s="420"/>
      <c r="H191" s="420"/>
      <c r="I191" s="420"/>
      <c r="J191" s="420"/>
    </row>
    <row r="192" spans="1:12">
      <c r="A192" s="460"/>
      <c r="C192" s="420"/>
      <c r="D192" s="420"/>
      <c r="E192" s="468"/>
      <c r="F192" s="420"/>
      <c r="G192" s="420"/>
      <c r="H192" s="420"/>
      <c r="I192" s="420"/>
      <c r="J192" s="420"/>
    </row>
    <row r="193" spans="1:10">
      <c r="A193" s="460"/>
      <c r="C193" s="420"/>
      <c r="D193" s="420"/>
      <c r="E193" s="468"/>
      <c r="F193" s="420"/>
      <c r="G193" s="420"/>
      <c r="H193" s="420"/>
      <c r="I193" s="420"/>
      <c r="J193" s="420"/>
    </row>
    <row r="194" spans="1:10">
      <c r="A194" s="460"/>
      <c r="C194" s="420"/>
      <c r="D194" s="420"/>
      <c r="E194" s="468"/>
      <c r="F194" s="420"/>
      <c r="G194" s="420"/>
      <c r="H194" s="420"/>
      <c r="I194" s="420"/>
      <c r="J194" s="420"/>
    </row>
    <row r="195" spans="1:10">
      <c r="A195" s="460"/>
      <c r="C195" s="420"/>
      <c r="D195" s="420"/>
      <c r="E195" s="468"/>
      <c r="F195" s="420"/>
      <c r="G195" s="420"/>
      <c r="H195" s="420"/>
      <c r="I195" s="420"/>
      <c r="J195" s="420"/>
    </row>
    <row r="196" spans="1:10">
      <c r="A196" s="460"/>
      <c r="C196" s="420"/>
      <c r="D196" s="420"/>
      <c r="E196" s="468"/>
      <c r="F196" s="420"/>
      <c r="G196" s="420"/>
      <c r="H196" s="420"/>
      <c r="I196" s="420"/>
      <c r="J196" s="420"/>
    </row>
    <row r="197" spans="1:10">
      <c r="A197" s="460"/>
      <c r="C197" s="420"/>
      <c r="D197" s="420"/>
      <c r="E197" s="468"/>
      <c r="F197" s="420"/>
      <c r="G197" s="420"/>
      <c r="H197" s="420"/>
      <c r="I197" s="420"/>
      <c r="J197" s="420"/>
    </row>
    <row r="198" spans="1:10">
      <c r="A198" s="460"/>
      <c r="C198" s="420"/>
      <c r="D198" s="420"/>
      <c r="E198" s="468"/>
      <c r="F198" s="420"/>
      <c r="G198" s="420"/>
      <c r="H198" s="420"/>
      <c r="I198" s="420"/>
      <c r="J198" s="420"/>
    </row>
    <row r="199" spans="1:10">
      <c r="A199" s="460"/>
      <c r="C199" s="420"/>
      <c r="D199" s="420"/>
      <c r="E199" s="468"/>
      <c r="F199" s="420"/>
      <c r="G199" s="420"/>
      <c r="H199" s="420"/>
      <c r="I199" s="420"/>
      <c r="J199" s="420"/>
    </row>
    <row r="200" spans="1:10">
      <c r="A200" s="460"/>
      <c r="C200" s="420"/>
      <c r="D200" s="420"/>
      <c r="E200" s="468"/>
      <c r="F200" s="420"/>
      <c r="G200" s="420"/>
      <c r="H200" s="420"/>
      <c r="I200" s="420"/>
      <c r="J200" s="420"/>
    </row>
    <row r="201" spans="1:10">
      <c r="A201" s="460"/>
      <c r="C201" s="420"/>
      <c r="D201" s="420"/>
      <c r="E201" s="468"/>
      <c r="F201" s="420"/>
      <c r="G201" s="420"/>
      <c r="H201" s="420"/>
      <c r="I201" s="420"/>
      <c r="J201" s="420"/>
    </row>
    <row r="202" spans="1:10">
      <c r="A202" s="460"/>
      <c r="B202" s="461"/>
      <c r="C202" s="420"/>
      <c r="D202" s="420"/>
      <c r="E202" s="468"/>
      <c r="F202" s="420"/>
      <c r="G202" s="420"/>
      <c r="H202" s="420"/>
      <c r="I202" s="420"/>
      <c r="J202" s="420"/>
    </row>
    <row r="203" spans="1:10">
      <c r="A203" s="460"/>
      <c r="B203" s="461"/>
      <c r="C203" s="420"/>
      <c r="D203" s="420"/>
      <c r="E203" s="468"/>
      <c r="F203" s="420"/>
      <c r="G203" s="420"/>
      <c r="H203" s="420"/>
      <c r="I203" s="420"/>
      <c r="J203" s="420"/>
    </row>
    <row r="204" spans="1:10">
      <c r="A204" s="460"/>
      <c r="B204" s="461"/>
      <c r="C204" s="420"/>
      <c r="D204" s="420"/>
      <c r="E204" s="468"/>
      <c r="F204" s="420"/>
      <c r="G204" s="420"/>
      <c r="H204" s="420"/>
      <c r="I204" s="420"/>
      <c r="J204" s="420"/>
    </row>
    <row r="205" spans="1:10">
      <c r="A205" s="460"/>
      <c r="B205" s="461"/>
      <c r="C205" s="420"/>
      <c r="D205" s="420"/>
      <c r="E205" s="468"/>
      <c r="F205" s="420"/>
      <c r="G205" s="420"/>
      <c r="H205" s="420"/>
      <c r="I205" s="420"/>
      <c r="J205" s="420"/>
    </row>
    <row r="206" spans="1:10">
      <c r="A206" s="460"/>
      <c r="B206" s="461"/>
      <c r="C206" s="420"/>
      <c r="D206" s="420"/>
      <c r="E206" s="468"/>
      <c r="F206" s="420"/>
      <c r="G206" s="420"/>
      <c r="H206" s="420"/>
      <c r="I206" s="420"/>
      <c r="J206" s="420"/>
    </row>
    <row r="207" spans="1:10">
      <c r="A207" s="460"/>
      <c r="B207" s="461"/>
      <c r="C207" s="420"/>
      <c r="D207" s="420"/>
      <c r="E207" s="468"/>
      <c r="F207" s="420"/>
      <c r="G207" s="420"/>
      <c r="H207" s="420"/>
      <c r="I207" s="420"/>
      <c r="J207" s="420"/>
    </row>
    <row r="208" spans="1:10">
      <c r="B208" s="461"/>
      <c r="C208" s="420"/>
      <c r="D208" s="420"/>
      <c r="E208" s="468"/>
      <c r="F208" s="420"/>
      <c r="G208" s="420"/>
      <c r="H208" s="420"/>
      <c r="I208" s="420"/>
      <c r="J208" s="420"/>
    </row>
    <row r="209" spans="2:10">
      <c r="B209" s="461"/>
      <c r="C209" s="420"/>
      <c r="D209" s="420"/>
      <c r="E209" s="468"/>
      <c r="F209" s="420"/>
      <c r="G209" s="420"/>
      <c r="H209" s="420"/>
      <c r="I209" s="420"/>
      <c r="J209" s="420"/>
    </row>
    <row r="210" spans="2:10">
      <c r="B210" s="461"/>
      <c r="C210" s="420"/>
      <c r="D210" s="420"/>
      <c r="E210" s="468"/>
      <c r="F210" s="420"/>
      <c r="G210" s="420"/>
      <c r="H210" s="420"/>
      <c r="I210" s="420"/>
      <c r="J210" s="420"/>
    </row>
    <row r="211" spans="2:10">
      <c r="B211" s="461"/>
      <c r="C211" s="420"/>
      <c r="D211" s="420"/>
      <c r="E211" s="468"/>
      <c r="F211" s="420"/>
      <c r="G211" s="420"/>
      <c r="H211" s="420"/>
      <c r="I211" s="420"/>
      <c r="J211" s="420"/>
    </row>
    <row r="212" spans="2:10">
      <c r="B212" s="461"/>
      <c r="C212" s="420"/>
      <c r="D212" s="420"/>
      <c r="E212" s="468"/>
      <c r="F212" s="420"/>
      <c r="G212" s="420"/>
      <c r="H212" s="420"/>
      <c r="I212" s="420"/>
      <c r="J212" s="420"/>
    </row>
    <row r="213" spans="2:10">
      <c r="B213" s="461"/>
      <c r="C213" s="420"/>
      <c r="D213" s="420"/>
      <c r="E213" s="468"/>
      <c r="F213" s="420"/>
      <c r="G213" s="420"/>
      <c r="H213" s="420"/>
      <c r="I213" s="420"/>
      <c r="J213" s="420"/>
    </row>
    <row r="214" spans="2:10">
      <c r="B214" s="461"/>
      <c r="C214" s="420"/>
      <c r="D214" s="420"/>
      <c r="E214" s="468"/>
      <c r="F214" s="420"/>
      <c r="G214" s="420"/>
      <c r="H214" s="420"/>
      <c r="I214" s="420"/>
      <c r="J214" s="420"/>
    </row>
    <row r="215" spans="2:10">
      <c r="B215" s="461"/>
      <c r="C215" s="420"/>
      <c r="D215" s="420"/>
      <c r="E215" s="468"/>
      <c r="F215" s="420"/>
      <c r="G215" s="420"/>
      <c r="H215" s="420"/>
      <c r="I215" s="420"/>
      <c r="J215" s="420"/>
    </row>
    <row r="216" spans="2:10">
      <c r="B216" s="461"/>
      <c r="C216" s="420"/>
      <c r="D216" s="420"/>
      <c r="E216" s="468"/>
      <c r="F216" s="420"/>
      <c r="G216" s="420"/>
      <c r="H216" s="420"/>
      <c r="I216" s="420"/>
      <c r="J216" s="420"/>
    </row>
    <row r="217" spans="2:10">
      <c r="B217" s="461"/>
      <c r="C217" s="420"/>
      <c r="D217" s="420"/>
      <c r="E217" s="468"/>
      <c r="F217" s="420"/>
      <c r="G217" s="420"/>
      <c r="H217" s="420"/>
      <c r="I217" s="420"/>
      <c r="J217" s="420"/>
    </row>
    <row r="218" spans="2:10">
      <c r="B218" s="461"/>
      <c r="C218" s="420"/>
      <c r="D218" s="420"/>
      <c r="E218" s="468"/>
      <c r="F218" s="420"/>
      <c r="G218" s="420"/>
      <c r="H218" s="420"/>
      <c r="I218" s="420"/>
      <c r="J218" s="420"/>
    </row>
    <row r="219" spans="2:10">
      <c r="B219" s="461"/>
      <c r="C219" s="420"/>
      <c r="D219" s="420"/>
      <c r="E219" s="468"/>
      <c r="F219" s="420"/>
      <c r="G219" s="420"/>
      <c r="H219" s="420"/>
      <c r="I219" s="420"/>
      <c r="J219" s="420"/>
    </row>
    <row r="220" spans="2:10">
      <c r="B220" s="461"/>
      <c r="C220" s="420"/>
      <c r="D220" s="420"/>
      <c r="E220" s="468"/>
      <c r="F220" s="420"/>
      <c r="G220" s="420"/>
      <c r="H220" s="420"/>
      <c r="I220" s="420"/>
      <c r="J220" s="420"/>
    </row>
    <row r="221" spans="2:10">
      <c r="C221" s="420"/>
      <c r="D221" s="420"/>
      <c r="E221" s="468"/>
      <c r="F221" s="420"/>
      <c r="G221" s="420"/>
      <c r="H221" s="420"/>
      <c r="I221" s="420"/>
      <c r="J221" s="420"/>
    </row>
    <row r="222" spans="2:10">
      <c r="C222" s="420"/>
      <c r="D222" s="420"/>
      <c r="E222" s="468"/>
      <c r="F222" s="420"/>
      <c r="G222" s="420"/>
      <c r="H222" s="420"/>
      <c r="I222" s="420"/>
      <c r="J222" s="420"/>
    </row>
    <row r="223" spans="2:10">
      <c r="C223" s="420"/>
      <c r="D223" s="420"/>
      <c r="E223" s="468"/>
      <c r="F223" s="420"/>
      <c r="G223" s="420"/>
      <c r="H223" s="420"/>
      <c r="I223" s="420"/>
      <c r="J223" s="420"/>
    </row>
    <row r="224" spans="2:10">
      <c r="C224" s="420"/>
      <c r="D224" s="420"/>
      <c r="E224" s="468"/>
      <c r="F224" s="420"/>
      <c r="G224" s="420"/>
      <c r="H224" s="420"/>
      <c r="I224" s="420"/>
      <c r="J224" s="420"/>
    </row>
    <row r="225" spans="3:10">
      <c r="C225" s="420"/>
      <c r="D225" s="420"/>
      <c r="E225" s="468"/>
      <c r="F225" s="420"/>
      <c r="G225" s="420"/>
      <c r="H225" s="420"/>
      <c r="I225" s="420"/>
      <c r="J225" s="420"/>
    </row>
    <row r="226" spans="3:10">
      <c r="C226" s="420"/>
      <c r="D226" s="420"/>
      <c r="E226" s="468"/>
      <c r="F226" s="420"/>
      <c r="G226" s="420"/>
      <c r="H226" s="420"/>
      <c r="I226" s="420"/>
      <c r="J226" s="420"/>
    </row>
    <row r="227" spans="3:10">
      <c r="C227" s="420"/>
      <c r="D227" s="420"/>
      <c r="E227" s="468"/>
      <c r="F227" s="420"/>
      <c r="G227" s="420"/>
      <c r="H227" s="420"/>
      <c r="I227" s="420"/>
      <c r="J227" s="420"/>
    </row>
    <row r="228" spans="3:10">
      <c r="C228" s="420"/>
      <c r="D228" s="420"/>
      <c r="E228" s="468"/>
      <c r="F228" s="420"/>
      <c r="G228" s="420"/>
      <c r="H228" s="420"/>
      <c r="I228" s="420"/>
      <c r="J228" s="420"/>
    </row>
    <row r="229" spans="3:10">
      <c r="C229" s="420"/>
      <c r="D229" s="420"/>
      <c r="E229" s="468"/>
      <c r="F229" s="420"/>
      <c r="G229" s="420"/>
      <c r="H229" s="420"/>
      <c r="I229" s="420"/>
      <c r="J229" s="420"/>
    </row>
    <row r="230" spans="3:10">
      <c r="C230" s="420"/>
      <c r="D230" s="420"/>
      <c r="E230" s="468"/>
      <c r="F230" s="420"/>
      <c r="G230" s="420"/>
      <c r="H230" s="420"/>
      <c r="I230" s="420"/>
      <c r="J230" s="420"/>
    </row>
    <row r="231" spans="3:10">
      <c r="C231" s="420"/>
      <c r="D231" s="420"/>
      <c r="E231" s="468"/>
      <c r="F231" s="420"/>
      <c r="G231" s="420"/>
      <c r="H231" s="420"/>
      <c r="I231" s="420"/>
      <c r="J231" s="420"/>
    </row>
    <row r="232" spans="3:10">
      <c r="C232" s="420"/>
      <c r="D232" s="420"/>
      <c r="E232" s="468"/>
      <c r="F232" s="420"/>
      <c r="G232" s="420"/>
      <c r="H232" s="420"/>
      <c r="I232" s="420"/>
      <c r="J232" s="420"/>
    </row>
    <row r="233" spans="3:10">
      <c r="C233" s="420"/>
      <c r="D233" s="420"/>
      <c r="E233" s="468"/>
      <c r="F233" s="420"/>
      <c r="G233" s="420"/>
      <c r="H233" s="420"/>
      <c r="I233" s="420"/>
      <c r="J233" s="420"/>
    </row>
    <row r="234" spans="3:10">
      <c r="C234" s="420"/>
      <c r="D234" s="420"/>
      <c r="E234" s="468"/>
      <c r="F234" s="420"/>
      <c r="G234" s="420"/>
      <c r="H234" s="420"/>
      <c r="I234" s="420"/>
      <c r="J234" s="420"/>
    </row>
    <row r="235" spans="3:10">
      <c r="C235" s="420"/>
      <c r="D235" s="420"/>
      <c r="E235" s="468"/>
      <c r="F235" s="420"/>
      <c r="G235" s="420"/>
      <c r="H235" s="420"/>
      <c r="I235" s="420"/>
      <c r="J235" s="420"/>
    </row>
    <row r="236" spans="3:10">
      <c r="C236" s="420"/>
      <c r="D236" s="420"/>
      <c r="E236" s="468"/>
      <c r="F236" s="420"/>
      <c r="G236" s="420"/>
      <c r="H236" s="420"/>
      <c r="I236" s="420"/>
      <c r="J236" s="420"/>
    </row>
    <row r="237" spans="3:10">
      <c r="C237" s="420"/>
      <c r="D237" s="420"/>
      <c r="E237" s="468"/>
      <c r="F237" s="420"/>
      <c r="G237" s="420"/>
      <c r="H237" s="420"/>
      <c r="I237" s="420"/>
      <c r="J237" s="420"/>
    </row>
    <row r="238" spans="3:10">
      <c r="C238" s="420"/>
      <c r="D238" s="420"/>
      <c r="E238" s="468"/>
      <c r="F238" s="420"/>
      <c r="G238" s="420"/>
      <c r="H238" s="420"/>
      <c r="I238" s="420"/>
      <c r="J238" s="420"/>
    </row>
    <row r="239" spans="3:10">
      <c r="C239" s="420"/>
      <c r="D239" s="420"/>
      <c r="E239" s="468"/>
      <c r="F239" s="420"/>
      <c r="G239" s="420"/>
      <c r="H239" s="420"/>
      <c r="I239" s="420"/>
      <c r="J239" s="420"/>
    </row>
    <row r="240" spans="3:10">
      <c r="C240" s="420"/>
      <c r="D240" s="420"/>
      <c r="E240" s="468"/>
      <c r="F240" s="420"/>
      <c r="G240" s="420"/>
      <c r="H240" s="420"/>
      <c r="I240" s="420"/>
      <c r="J240" s="420"/>
    </row>
    <row r="241" spans="3:10">
      <c r="C241" s="420"/>
      <c r="D241" s="420"/>
      <c r="E241" s="468"/>
      <c r="F241" s="420"/>
      <c r="G241" s="420"/>
      <c r="H241" s="420"/>
      <c r="I241" s="420"/>
      <c r="J241" s="420"/>
    </row>
    <row r="242" spans="3:10">
      <c r="C242" s="420"/>
      <c r="D242" s="420"/>
      <c r="E242" s="468"/>
      <c r="F242" s="420"/>
      <c r="G242" s="420"/>
      <c r="H242" s="420"/>
      <c r="I242" s="420"/>
      <c r="J242" s="420"/>
    </row>
    <row r="243" spans="3:10">
      <c r="C243" s="420"/>
      <c r="D243" s="420"/>
      <c r="E243" s="468"/>
      <c r="F243" s="420"/>
      <c r="G243" s="420"/>
      <c r="H243" s="420"/>
      <c r="I243" s="420"/>
      <c r="J243" s="420"/>
    </row>
    <row r="244" spans="3:10">
      <c r="C244" s="463"/>
      <c r="D244" s="420"/>
      <c r="E244" s="468"/>
      <c r="F244" s="420"/>
      <c r="G244" s="420"/>
      <c r="H244" s="420"/>
      <c r="I244" s="420"/>
      <c r="J244" s="420"/>
    </row>
    <row r="245" spans="3:10">
      <c r="C245" s="463"/>
      <c r="D245" s="420"/>
      <c r="E245" s="468"/>
      <c r="F245" s="420"/>
      <c r="G245" s="420"/>
      <c r="H245" s="420"/>
      <c r="I245" s="420"/>
      <c r="J245" s="420"/>
    </row>
    <row r="246" spans="3:10">
      <c r="C246" s="463"/>
      <c r="D246" s="420"/>
      <c r="E246" s="468"/>
      <c r="F246" s="420"/>
      <c r="G246" s="420"/>
      <c r="H246" s="420"/>
      <c r="I246" s="420"/>
      <c r="J246" s="420"/>
    </row>
    <row r="247" spans="3:10">
      <c r="C247" s="463"/>
      <c r="D247" s="420"/>
      <c r="E247" s="468"/>
      <c r="F247" s="420"/>
      <c r="G247" s="420"/>
      <c r="H247" s="420"/>
      <c r="I247" s="420"/>
      <c r="J247" s="420"/>
    </row>
    <row r="248" spans="3:10">
      <c r="C248" s="463"/>
      <c r="D248" s="420"/>
      <c r="E248" s="468"/>
      <c r="F248" s="420"/>
      <c r="G248" s="420"/>
      <c r="H248" s="420"/>
      <c r="I248" s="420"/>
      <c r="J248" s="420"/>
    </row>
    <row r="249" spans="3:10">
      <c r="C249" s="463"/>
      <c r="D249" s="420"/>
      <c r="E249" s="468"/>
      <c r="F249" s="420"/>
      <c r="G249" s="420"/>
      <c r="H249" s="420"/>
      <c r="I249" s="420"/>
      <c r="J249" s="420"/>
    </row>
    <row r="250" spans="3:10">
      <c r="C250" s="463"/>
      <c r="D250" s="420"/>
      <c r="E250" s="468"/>
      <c r="F250" s="420"/>
      <c r="G250" s="420"/>
      <c r="H250" s="420"/>
      <c r="I250" s="420"/>
      <c r="J250" s="420"/>
    </row>
    <row r="251" spans="3:10">
      <c r="C251" s="463"/>
      <c r="D251" s="420"/>
      <c r="E251" s="468"/>
      <c r="F251" s="420"/>
      <c r="G251" s="420"/>
      <c r="H251" s="420"/>
      <c r="I251" s="420"/>
      <c r="J251" s="420"/>
    </row>
    <row r="252" spans="3:10">
      <c r="C252" s="463"/>
      <c r="D252" s="420"/>
      <c r="E252" s="468"/>
      <c r="F252" s="420"/>
      <c r="G252" s="420"/>
      <c r="H252" s="420"/>
      <c r="I252" s="420"/>
      <c r="J252" s="420"/>
    </row>
    <row r="253" spans="3:10">
      <c r="C253" s="463"/>
      <c r="D253" s="420"/>
      <c r="E253" s="468"/>
      <c r="F253" s="420"/>
      <c r="G253" s="420"/>
      <c r="H253" s="420"/>
      <c r="I253" s="420"/>
      <c r="J253" s="420"/>
    </row>
    <row r="254" spans="3:10">
      <c r="C254" s="463"/>
      <c r="D254" s="420"/>
      <c r="E254" s="468"/>
      <c r="F254" s="420"/>
      <c r="G254" s="420"/>
      <c r="H254" s="420"/>
      <c r="I254" s="420"/>
      <c r="J254" s="420"/>
    </row>
    <row r="255" spans="3:10">
      <c r="C255" s="463"/>
      <c r="D255" s="420"/>
      <c r="E255" s="468"/>
      <c r="F255" s="420"/>
      <c r="G255" s="420"/>
      <c r="H255" s="420"/>
      <c r="I255" s="420"/>
      <c r="J255" s="420"/>
    </row>
    <row r="256" spans="3:10">
      <c r="C256" s="463"/>
      <c r="D256" s="420"/>
      <c r="E256" s="468"/>
      <c r="F256" s="420"/>
      <c r="G256" s="420"/>
      <c r="H256" s="420"/>
      <c r="I256" s="420"/>
      <c r="J256" s="420"/>
    </row>
    <row r="257" spans="3:10">
      <c r="C257" s="463"/>
      <c r="D257" s="420"/>
      <c r="E257" s="468"/>
      <c r="F257" s="420"/>
      <c r="G257" s="420"/>
      <c r="H257" s="420"/>
      <c r="I257" s="420"/>
      <c r="J257" s="420"/>
    </row>
    <row r="258" spans="3:10">
      <c r="C258" s="463"/>
      <c r="D258" s="420"/>
      <c r="E258" s="468"/>
      <c r="F258" s="420"/>
      <c r="G258" s="420"/>
      <c r="H258" s="420"/>
      <c r="I258" s="420"/>
      <c r="J258" s="420"/>
    </row>
    <row r="259" spans="3:10">
      <c r="C259" s="463"/>
      <c r="D259" s="420"/>
      <c r="E259" s="468"/>
      <c r="F259" s="420"/>
      <c r="G259" s="420"/>
      <c r="H259" s="420"/>
      <c r="I259" s="420"/>
      <c r="J259" s="420"/>
    </row>
    <row r="260" spans="3:10">
      <c r="C260" s="463"/>
      <c r="D260" s="420"/>
      <c r="E260" s="468"/>
      <c r="F260" s="420"/>
      <c r="G260" s="420"/>
      <c r="H260" s="420"/>
      <c r="I260" s="420"/>
      <c r="J260" s="420"/>
    </row>
    <row r="261" spans="3:10">
      <c r="C261" s="463"/>
      <c r="D261" s="420"/>
      <c r="E261" s="468"/>
      <c r="F261" s="420"/>
      <c r="G261" s="420"/>
      <c r="H261" s="420"/>
      <c r="I261" s="420"/>
      <c r="J261" s="420"/>
    </row>
    <row r="262" spans="3:10">
      <c r="C262" s="463"/>
      <c r="D262" s="420"/>
      <c r="E262" s="468"/>
      <c r="F262" s="420"/>
      <c r="G262" s="420"/>
      <c r="H262" s="420"/>
      <c r="I262" s="420"/>
      <c r="J262" s="420"/>
    </row>
  </sheetData>
  <mergeCells count="6">
    <mergeCell ref="L5:L6"/>
    <mergeCell ref="A2:K2"/>
    <mergeCell ref="A3:K3"/>
    <mergeCell ref="A4:K4"/>
    <mergeCell ref="F5:G5"/>
    <mergeCell ref="H5:I5"/>
  </mergeCells>
  <phoneticPr fontId="31" type="noConversion"/>
  <pageMargins left="0.31496062992125984" right="0.31496062992125984" top="0.74803149606299213" bottom="0.74803149606299213" header="0.31496062992125984" footer="0.31496062992125984"/>
  <pageSetup paperSize="9" scale="2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DD6C-914A-428C-AABA-C2B7C1835007}">
  <sheetPr>
    <pageSetUpPr fitToPage="1"/>
  </sheetPr>
  <dimension ref="A1:AB225"/>
  <sheetViews>
    <sheetView zoomScale="47" zoomScaleNormal="47" zoomScaleSheetLayoutView="36" zoomScalePageLayoutView="37" workbookViewId="0">
      <selection activeCell="B7" sqref="B7"/>
    </sheetView>
  </sheetViews>
  <sheetFormatPr defaultColWidth="9.140625" defaultRowHeight="27.75"/>
  <cols>
    <col min="1" max="1" width="12.85546875" style="88" customWidth="1"/>
    <col min="2" max="2" width="94" style="89" customWidth="1"/>
    <col min="3" max="3" width="29.28515625" style="90" customWidth="1"/>
    <col min="4" max="4" width="26.28515625" style="91" customWidth="1"/>
    <col min="5" max="5" width="27.28515625" style="88" customWidth="1"/>
    <col min="6" max="6" width="38.42578125" style="88" customWidth="1"/>
    <col min="7" max="7" width="28.5703125" style="91" customWidth="1"/>
    <col min="8" max="8" width="39.28515625" style="92" customWidth="1"/>
    <col min="9" max="9" width="28.7109375" style="91" customWidth="1"/>
    <col min="10" max="10" width="49.140625" style="93" customWidth="1"/>
    <col min="11" max="11" width="49.28515625" style="89" customWidth="1"/>
    <col min="12" max="12" width="41" style="18" customWidth="1"/>
    <col min="13" max="16384" width="9.140625" style="89"/>
  </cols>
  <sheetData>
    <row r="1" spans="1:28" ht="41.25">
      <c r="A1" s="281"/>
      <c r="B1" s="282"/>
      <c r="C1" s="283"/>
      <c r="D1" s="284"/>
      <c r="E1" s="281"/>
      <c r="F1" s="281"/>
      <c r="G1" s="284"/>
      <c r="H1" s="285"/>
      <c r="I1" s="284"/>
      <c r="J1" s="286"/>
      <c r="K1" s="287" t="s">
        <v>0</v>
      </c>
      <c r="L1" s="282"/>
      <c r="M1" s="288"/>
      <c r="N1" s="289"/>
      <c r="O1" s="289"/>
      <c r="P1" s="290"/>
      <c r="Q1" s="282"/>
      <c r="R1" s="282"/>
      <c r="S1" s="282"/>
      <c r="T1" s="124"/>
      <c r="U1" s="124"/>
      <c r="V1" s="124"/>
      <c r="W1" s="124"/>
      <c r="X1" s="124"/>
      <c r="Y1" s="124"/>
      <c r="Z1" s="124"/>
      <c r="AA1" s="124"/>
      <c r="AB1" s="124"/>
    </row>
    <row r="2" spans="1:28" ht="40.9" customHeight="1">
      <c r="A2" s="361" t="s">
        <v>861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282"/>
      <c r="M2" s="288"/>
      <c r="N2" s="289"/>
      <c r="O2" s="289"/>
      <c r="P2" s="290"/>
      <c r="Q2" s="282"/>
      <c r="R2" s="282"/>
      <c r="S2" s="282"/>
      <c r="T2" s="124"/>
      <c r="U2" s="124"/>
      <c r="V2" s="124"/>
      <c r="W2" s="124"/>
      <c r="X2" s="124"/>
      <c r="Y2" s="124"/>
      <c r="Z2" s="124"/>
      <c r="AA2" s="124"/>
      <c r="AB2" s="124"/>
    </row>
    <row r="3" spans="1:28" ht="39.6" customHeight="1">
      <c r="A3" s="361" t="s">
        <v>2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282"/>
      <c r="M3" s="288"/>
      <c r="N3" s="289"/>
      <c r="O3" s="289"/>
      <c r="P3" s="290"/>
      <c r="Q3" s="282"/>
      <c r="R3" s="282"/>
      <c r="S3" s="282"/>
      <c r="T3" s="124"/>
      <c r="U3" s="124"/>
      <c r="V3" s="124"/>
      <c r="W3" s="124"/>
      <c r="X3" s="124"/>
      <c r="Y3" s="124"/>
      <c r="Z3" s="124"/>
      <c r="AA3" s="124"/>
      <c r="AB3" s="124"/>
    </row>
    <row r="4" spans="1:28" ht="38.450000000000003" customHeight="1">
      <c r="A4" s="361" t="s">
        <v>782</v>
      </c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282"/>
      <c r="M4" s="288"/>
      <c r="N4" s="289"/>
      <c r="O4" s="289"/>
      <c r="P4" s="290"/>
      <c r="Q4" s="282"/>
      <c r="R4" s="282"/>
      <c r="S4" s="282"/>
      <c r="T4" s="124"/>
      <c r="U4" s="124"/>
      <c r="V4" s="124"/>
      <c r="W4" s="124"/>
      <c r="X4" s="124"/>
      <c r="Y4" s="124"/>
      <c r="Z4" s="124"/>
      <c r="AA4" s="124"/>
      <c r="AB4" s="124"/>
    </row>
    <row r="5" spans="1:28" ht="69" customHeight="1">
      <c r="A5" s="308" t="s">
        <v>4</v>
      </c>
      <c r="B5" s="291" t="s">
        <v>5</v>
      </c>
      <c r="C5" s="310" t="s">
        <v>6</v>
      </c>
      <c r="D5" s="292" t="s">
        <v>7</v>
      </c>
      <c r="E5" s="293" t="s">
        <v>8</v>
      </c>
      <c r="F5" s="362" t="s">
        <v>9</v>
      </c>
      <c r="G5" s="363"/>
      <c r="H5" s="364" t="s">
        <v>10</v>
      </c>
      <c r="I5" s="365"/>
      <c r="J5" s="294" t="s">
        <v>11</v>
      </c>
      <c r="K5" s="295" t="s">
        <v>12</v>
      </c>
      <c r="L5" s="359" t="s">
        <v>13</v>
      </c>
      <c r="M5" s="288"/>
      <c r="N5" s="289"/>
      <c r="O5" s="289"/>
      <c r="P5" s="290"/>
      <c r="Q5" s="282"/>
      <c r="R5" s="282"/>
      <c r="S5" s="282"/>
      <c r="T5" s="124"/>
      <c r="U5" s="124"/>
      <c r="V5" s="124"/>
      <c r="W5" s="124"/>
      <c r="X5" s="124"/>
      <c r="Y5" s="124"/>
      <c r="Z5" s="124"/>
      <c r="AA5" s="124"/>
      <c r="AB5" s="124"/>
    </row>
    <row r="6" spans="1:28" ht="74.25" customHeight="1">
      <c r="A6" s="296"/>
      <c r="B6" s="297"/>
      <c r="C6" s="298" t="s">
        <v>14</v>
      </c>
      <c r="D6" s="298" t="s">
        <v>14</v>
      </c>
      <c r="E6" s="299"/>
      <c r="F6" s="299" t="s">
        <v>15</v>
      </c>
      <c r="G6" s="300" t="s">
        <v>16</v>
      </c>
      <c r="H6" s="301" t="s">
        <v>17</v>
      </c>
      <c r="I6" s="302" t="s">
        <v>18</v>
      </c>
      <c r="J6" s="303" t="s">
        <v>19</v>
      </c>
      <c r="K6" s="304" t="s">
        <v>20</v>
      </c>
      <c r="L6" s="360"/>
      <c r="M6" s="288"/>
      <c r="N6" s="289"/>
      <c r="O6" s="289"/>
      <c r="P6" s="290"/>
      <c r="Q6" s="282"/>
      <c r="R6" s="282"/>
      <c r="S6" s="282"/>
      <c r="T6" s="124"/>
      <c r="U6" s="124"/>
      <c r="V6" s="124"/>
      <c r="W6" s="124"/>
      <c r="X6" s="124"/>
      <c r="Y6" s="124"/>
      <c r="Z6" s="124"/>
      <c r="AA6" s="124"/>
      <c r="AB6" s="124"/>
    </row>
    <row r="7" spans="1:28" s="87" customFormat="1" ht="131.44999999999999" customHeight="1">
      <c r="A7" s="271" t="s">
        <v>21</v>
      </c>
      <c r="B7" s="272" t="s">
        <v>860</v>
      </c>
      <c r="C7" s="273">
        <v>4000</v>
      </c>
      <c r="D7" s="274" t="s">
        <v>23</v>
      </c>
      <c r="E7" s="275" t="s">
        <v>24</v>
      </c>
      <c r="F7" s="276" t="s">
        <v>25</v>
      </c>
      <c r="G7" s="274">
        <v>4000</v>
      </c>
      <c r="H7" s="276" t="s">
        <v>25</v>
      </c>
      <c r="I7" s="274">
        <v>4000</v>
      </c>
      <c r="J7" s="276" t="s">
        <v>26</v>
      </c>
      <c r="K7" s="277" t="s">
        <v>783</v>
      </c>
      <c r="L7" s="278" t="s">
        <v>28</v>
      </c>
      <c r="M7" s="288"/>
      <c r="N7" s="289"/>
      <c r="O7" s="289"/>
      <c r="P7" s="290"/>
      <c r="Q7" s="290"/>
      <c r="R7" s="290"/>
      <c r="S7" s="290"/>
      <c r="T7" s="241"/>
      <c r="U7" s="241"/>
      <c r="V7" s="241"/>
      <c r="W7" s="241"/>
      <c r="X7" s="241"/>
      <c r="Y7" s="241"/>
      <c r="Z7" s="241"/>
      <c r="AA7" s="241"/>
      <c r="AB7" s="241"/>
    </row>
    <row r="8" spans="1:28" s="87" customFormat="1" ht="80.45" customHeight="1">
      <c r="A8" s="271" t="s">
        <v>29</v>
      </c>
      <c r="B8" s="272" t="s">
        <v>784</v>
      </c>
      <c r="C8" s="273">
        <v>6350</v>
      </c>
      <c r="D8" s="273">
        <v>6350</v>
      </c>
      <c r="E8" s="276" t="s">
        <v>31</v>
      </c>
      <c r="F8" s="275" t="s">
        <v>653</v>
      </c>
      <c r="G8" s="273">
        <v>6350</v>
      </c>
      <c r="H8" s="275" t="s">
        <v>653</v>
      </c>
      <c r="I8" s="273">
        <v>6350</v>
      </c>
      <c r="J8" s="276" t="s">
        <v>33</v>
      </c>
      <c r="K8" s="277" t="s">
        <v>785</v>
      </c>
      <c r="L8" s="278"/>
      <c r="M8" s="288"/>
      <c r="N8" s="289"/>
      <c r="O8" s="289"/>
      <c r="P8" s="290"/>
      <c r="Q8" s="290"/>
      <c r="R8" s="290"/>
      <c r="S8" s="290"/>
      <c r="T8" s="241"/>
      <c r="U8" s="241"/>
      <c r="V8" s="241"/>
      <c r="W8" s="241"/>
      <c r="X8" s="241"/>
      <c r="Y8" s="241"/>
      <c r="Z8" s="241"/>
      <c r="AA8" s="241"/>
      <c r="AB8" s="241"/>
    </row>
    <row r="9" spans="1:28" s="87" customFormat="1" ht="138" customHeight="1">
      <c r="A9" s="271" t="s">
        <v>35</v>
      </c>
      <c r="B9" s="279" t="s">
        <v>786</v>
      </c>
      <c r="C9" s="273">
        <v>18898</v>
      </c>
      <c r="D9" s="273">
        <v>18898</v>
      </c>
      <c r="E9" s="275" t="str">
        <f>'สขร1-มีค69'!$E$37</f>
        <v>เฉพาะเจาะจง/ตามหลักเกณฑ์ฯ อสค.</v>
      </c>
      <c r="F9" s="275" t="str">
        <f>'สขร1-มีค69'!$F$37</f>
        <v xml:space="preserve">บริษัท แมรี่แอนแดรี่โปรดักส์ </v>
      </c>
      <c r="G9" s="273">
        <v>18898</v>
      </c>
      <c r="H9" s="275" t="str">
        <f>'สขร1-มีค69'!$F$37</f>
        <v xml:space="preserve">บริษัท แมรี่แอนแดรี่โปรดักส์ </v>
      </c>
      <c r="I9" s="273">
        <v>18898</v>
      </c>
      <c r="J9" s="276" t="str">
        <f>'สขร1-มีค69'!$J$37</f>
        <v>ราคาต่ำสุด/ตามหลักเกณฑ์ฯ อสค.</v>
      </c>
      <c r="K9" s="277" t="s">
        <v>787</v>
      </c>
      <c r="L9" s="278"/>
      <c r="M9" s="288"/>
      <c r="N9" s="289"/>
      <c r="O9" s="289"/>
      <c r="P9" s="290"/>
      <c r="Q9" s="290"/>
      <c r="R9" s="290"/>
      <c r="S9" s="290"/>
      <c r="T9" s="241"/>
      <c r="U9" s="241"/>
      <c r="V9" s="241"/>
      <c r="W9" s="241"/>
      <c r="X9" s="241"/>
      <c r="Y9" s="241"/>
      <c r="Z9" s="241"/>
      <c r="AA9" s="241"/>
      <c r="AB9" s="241"/>
    </row>
    <row r="10" spans="1:28" s="87" customFormat="1" ht="145.9" customHeight="1">
      <c r="A10" s="271" t="s">
        <v>41</v>
      </c>
      <c r="B10" s="279" t="str">
        <f>'สขร1-มีค69'!$B$37</f>
        <v>จัดซื้ออาหารเสริมนมให้แก่เด็กนักเรียนในโรงเรียนในสังกัดคณะกรรมการศึกษาขั้นพื้นฐาน (สพฐ) 6 แห่ง</v>
      </c>
      <c r="C10" s="273">
        <v>93974.6</v>
      </c>
      <c r="D10" s="273">
        <v>93974.6</v>
      </c>
      <c r="E10" s="275" t="str">
        <f>'สขร1-มีค69'!$E$37</f>
        <v>เฉพาะเจาะจง/ตามหลักเกณฑ์ฯ อสค.</v>
      </c>
      <c r="F10" s="275" t="str">
        <f>'สขร1-มีค69'!$F$37</f>
        <v xml:space="preserve">บริษัท แมรี่แอนแดรี่โปรดักส์ </v>
      </c>
      <c r="G10" s="273">
        <v>93974.6</v>
      </c>
      <c r="H10" s="275" t="str">
        <f>'สขร1-มีค69'!$F$37</f>
        <v xml:space="preserve">บริษัท แมรี่แอนแดรี่โปรดักส์ </v>
      </c>
      <c r="I10" s="273">
        <v>93974.6</v>
      </c>
      <c r="J10" s="276" t="str">
        <f>'สขร1-มีค69'!$J$37</f>
        <v>ราคาต่ำสุด/ตามหลักเกณฑ์ฯ อสค.</v>
      </c>
      <c r="K10" s="277" t="s">
        <v>788</v>
      </c>
      <c r="L10" s="278"/>
      <c r="M10" s="288"/>
      <c r="N10" s="289"/>
      <c r="O10" s="289"/>
      <c r="P10" s="290"/>
      <c r="Q10" s="290"/>
      <c r="R10" s="290"/>
      <c r="S10" s="290"/>
      <c r="T10" s="241"/>
      <c r="U10" s="241"/>
      <c r="V10" s="241"/>
      <c r="W10" s="241"/>
      <c r="X10" s="241"/>
      <c r="Y10" s="241"/>
      <c r="Z10" s="241"/>
      <c r="AA10" s="241"/>
      <c r="AB10" s="241"/>
    </row>
    <row r="11" spans="1:28" s="87" customFormat="1" ht="241.15" customHeight="1">
      <c r="A11" s="271" t="s">
        <v>45</v>
      </c>
      <c r="B11" s="279" t="s">
        <v>588</v>
      </c>
      <c r="C11" s="273">
        <v>5000</v>
      </c>
      <c r="D11" s="274">
        <v>5000</v>
      </c>
      <c r="E11" s="275" t="s">
        <v>37</v>
      </c>
      <c r="F11" s="276" t="s">
        <v>38</v>
      </c>
      <c r="G11" s="274">
        <v>5000</v>
      </c>
      <c r="H11" s="276" t="s">
        <v>38</v>
      </c>
      <c r="I11" s="274">
        <v>5000</v>
      </c>
      <c r="J11" s="305" t="s">
        <v>39</v>
      </c>
      <c r="K11" s="306" t="s">
        <v>842</v>
      </c>
      <c r="L11" s="278" t="s">
        <v>28</v>
      </c>
      <c r="M11" s="282"/>
      <c r="N11" s="282"/>
      <c r="O11" s="282"/>
      <c r="P11" s="282"/>
      <c r="Q11" s="290"/>
      <c r="R11" s="290"/>
      <c r="S11" s="290"/>
      <c r="T11" s="241"/>
      <c r="U11" s="241"/>
      <c r="V11" s="241"/>
      <c r="W11" s="241"/>
      <c r="X11" s="241"/>
      <c r="Y11" s="241"/>
      <c r="Z11" s="241"/>
      <c r="AA11" s="241"/>
      <c r="AB11" s="241"/>
    </row>
    <row r="12" spans="1:28" s="87" customFormat="1" ht="222" customHeight="1">
      <c r="A12" s="271" t="s">
        <v>49</v>
      </c>
      <c r="B12" s="272" t="s">
        <v>57</v>
      </c>
      <c r="C12" s="273">
        <v>2500</v>
      </c>
      <c r="D12" s="274">
        <v>2500</v>
      </c>
      <c r="E12" s="275" t="s">
        <v>37</v>
      </c>
      <c r="F12" s="276" t="s">
        <v>38</v>
      </c>
      <c r="G12" s="274">
        <v>2500</v>
      </c>
      <c r="H12" s="276" t="s">
        <v>38</v>
      </c>
      <c r="I12" s="274">
        <v>2500</v>
      </c>
      <c r="J12" s="305" t="s">
        <v>39</v>
      </c>
      <c r="K12" s="306" t="s">
        <v>843</v>
      </c>
      <c r="L12" s="278" t="s">
        <v>28</v>
      </c>
      <c r="M12" s="282"/>
      <c r="N12" s="282"/>
      <c r="O12" s="282"/>
      <c r="P12" s="290"/>
      <c r="Q12" s="290"/>
      <c r="R12" s="290"/>
      <c r="S12" s="290"/>
      <c r="T12" s="241"/>
      <c r="U12" s="241"/>
      <c r="V12" s="241"/>
      <c r="W12" s="241"/>
      <c r="X12" s="241"/>
      <c r="Y12" s="241"/>
      <c r="Z12" s="241"/>
      <c r="AA12" s="241"/>
      <c r="AB12" s="241"/>
    </row>
    <row r="13" spans="1:28" s="87" customFormat="1" ht="96" customHeight="1">
      <c r="A13" s="271" t="s">
        <v>53</v>
      </c>
      <c r="B13" s="272" t="s">
        <v>789</v>
      </c>
      <c r="C13" s="273">
        <v>2940</v>
      </c>
      <c r="D13" s="273">
        <v>2940</v>
      </c>
      <c r="E13" s="275" t="s">
        <v>31</v>
      </c>
      <c r="F13" s="275" t="s">
        <v>71</v>
      </c>
      <c r="G13" s="273">
        <v>2940</v>
      </c>
      <c r="H13" s="275" t="s">
        <v>71</v>
      </c>
      <c r="I13" s="273">
        <v>2940</v>
      </c>
      <c r="J13" s="276" t="s">
        <v>33</v>
      </c>
      <c r="K13" s="277" t="s">
        <v>790</v>
      </c>
      <c r="L13" s="278" t="s">
        <v>28</v>
      </c>
      <c r="M13" s="288"/>
      <c r="N13" s="289"/>
      <c r="O13" s="289"/>
      <c r="P13" s="290"/>
      <c r="Q13" s="290"/>
      <c r="R13" s="290"/>
      <c r="S13" s="290"/>
      <c r="T13" s="241"/>
      <c r="U13" s="241"/>
      <c r="V13" s="241"/>
      <c r="W13" s="241"/>
      <c r="X13" s="241"/>
      <c r="Y13" s="241"/>
      <c r="Z13" s="241"/>
      <c r="AA13" s="241"/>
      <c r="AB13" s="241"/>
    </row>
    <row r="14" spans="1:28" s="87" customFormat="1" ht="88.9" customHeight="1">
      <c r="A14" s="271" t="s">
        <v>56</v>
      </c>
      <c r="B14" s="272" t="s">
        <v>791</v>
      </c>
      <c r="C14" s="273">
        <v>415</v>
      </c>
      <c r="D14" s="273">
        <v>415</v>
      </c>
      <c r="E14" s="275" t="s">
        <v>31</v>
      </c>
      <c r="F14" s="275" t="s">
        <v>78</v>
      </c>
      <c r="G14" s="273">
        <v>415</v>
      </c>
      <c r="H14" s="275" t="s">
        <v>78</v>
      </c>
      <c r="I14" s="273">
        <v>415</v>
      </c>
      <c r="J14" s="276" t="s">
        <v>33</v>
      </c>
      <c r="K14" s="277" t="s">
        <v>792</v>
      </c>
      <c r="L14" s="278" t="s">
        <v>28</v>
      </c>
      <c r="M14" s="288"/>
      <c r="N14" s="289"/>
      <c r="O14" s="289"/>
      <c r="P14" s="290"/>
      <c r="Q14" s="290"/>
      <c r="R14" s="290"/>
      <c r="S14" s="290"/>
      <c r="T14" s="241"/>
      <c r="U14" s="241"/>
      <c r="V14" s="241"/>
      <c r="W14" s="241"/>
      <c r="X14" s="241"/>
      <c r="Y14" s="241"/>
      <c r="Z14" s="241"/>
      <c r="AA14" s="241"/>
      <c r="AB14" s="241"/>
    </row>
    <row r="15" spans="1:28" s="87" customFormat="1" ht="214.15" customHeight="1">
      <c r="A15" s="271" t="s">
        <v>58</v>
      </c>
      <c r="B15" s="272" t="s">
        <v>606</v>
      </c>
      <c r="C15" s="273">
        <v>3000</v>
      </c>
      <c r="D15" s="274">
        <v>3000</v>
      </c>
      <c r="E15" s="275" t="s">
        <v>37</v>
      </c>
      <c r="F15" s="276" t="s">
        <v>38</v>
      </c>
      <c r="G15" s="274">
        <v>3000</v>
      </c>
      <c r="H15" s="276" t="s">
        <v>38</v>
      </c>
      <c r="I15" s="274">
        <v>3000</v>
      </c>
      <c r="J15" s="305" t="s">
        <v>39</v>
      </c>
      <c r="K15" s="306" t="s">
        <v>844</v>
      </c>
      <c r="L15" s="278" t="s">
        <v>28</v>
      </c>
      <c r="M15" s="282"/>
      <c r="N15" s="282"/>
      <c r="O15" s="282"/>
      <c r="P15" s="290"/>
      <c r="Q15" s="290"/>
      <c r="R15" s="290"/>
      <c r="S15" s="290"/>
      <c r="T15" s="241"/>
      <c r="U15" s="241"/>
      <c r="V15" s="241"/>
      <c r="W15" s="241"/>
      <c r="X15" s="241"/>
      <c r="Y15" s="241"/>
      <c r="Z15" s="241"/>
      <c r="AA15" s="241"/>
      <c r="AB15" s="241"/>
    </row>
    <row r="16" spans="1:28" s="87" customFormat="1" ht="64.150000000000006" customHeight="1">
      <c r="A16" s="271" t="s">
        <v>60</v>
      </c>
      <c r="B16" s="272" t="s">
        <v>597</v>
      </c>
      <c r="C16" s="273">
        <v>4710</v>
      </c>
      <c r="D16" s="273">
        <v>4710</v>
      </c>
      <c r="E16" s="275" t="s">
        <v>31</v>
      </c>
      <c r="F16" s="275" t="s">
        <v>32</v>
      </c>
      <c r="G16" s="273">
        <v>4710</v>
      </c>
      <c r="H16" s="275" t="s">
        <v>32</v>
      </c>
      <c r="I16" s="273">
        <v>4710</v>
      </c>
      <c r="J16" s="276" t="s">
        <v>33</v>
      </c>
      <c r="K16" s="277" t="s">
        <v>793</v>
      </c>
      <c r="L16" s="278" t="s">
        <v>28</v>
      </c>
      <c r="M16" s="288"/>
      <c r="N16" s="289"/>
      <c r="O16" s="289"/>
      <c r="P16" s="290"/>
      <c r="Q16" s="290"/>
      <c r="R16" s="290"/>
      <c r="S16" s="290"/>
      <c r="T16" s="241"/>
      <c r="U16" s="241"/>
      <c r="V16" s="241"/>
      <c r="W16" s="241"/>
      <c r="X16" s="241"/>
      <c r="Y16" s="241"/>
      <c r="Z16" s="241"/>
      <c r="AA16" s="241"/>
      <c r="AB16" s="241"/>
    </row>
    <row r="17" spans="1:28" s="87" customFormat="1" ht="61.15" customHeight="1">
      <c r="A17" s="271" t="s">
        <v>64</v>
      </c>
      <c r="B17" s="272" t="s">
        <v>794</v>
      </c>
      <c r="C17" s="273">
        <v>3939.95</v>
      </c>
      <c r="D17" s="273">
        <v>3939.95</v>
      </c>
      <c r="E17" s="275" t="s">
        <v>31</v>
      </c>
      <c r="F17" s="275" t="s">
        <v>627</v>
      </c>
      <c r="G17" s="273">
        <v>3939.95</v>
      </c>
      <c r="H17" s="275" t="s">
        <v>627</v>
      </c>
      <c r="I17" s="273">
        <v>3939.95</v>
      </c>
      <c r="J17" s="276" t="s">
        <v>33</v>
      </c>
      <c r="K17" s="277" t="s">
        <v>795</v>
      </c>
      <c r="L17" s="278" t="s">
        <v>28</v>
      </c>
      <c r="M17" s="288"/>
      <c r="N17" s="289"/>
      <c r="O17" s="289"/>
      <c r="P17" s="290"/>
      <c r="Q17" s="290"/>
      <c r="R17" s="290"/>
      <c r="S17" s="290"/>
      <c r="T17" s="241"/>
      <c r="U17" s="241"/>
      <c r="V17" s="241"/>
      <c r="W17" s="241"/>
      <c r="X17" s="241"/>
      <c r="Y17" s="241"/>
      <c r="Z17" s="241"/>
      <c r="AA17" s="241"/>
      <c r="AB17" s="241"/>
    </row>
    <row r="18" spans="1:28" s="87" customFormat="1" ht="247.15" customHeight="1">
      <c r="A18" s="271" t="s">
        <v>67</v>
      </c>
      <c r="B18" s="272" t="s">
        <v>722</v>
      </c>
      <c r="C18" s="273">
        <v>3000</v>
      </c>
      <c r="D18" s="274">
        <v>3000</v>
      </c>
      <c r="E18" s="275" t="s">
        <v>37</v>
      </c>
      <c r="F18" s="276" t="s">
        <v>38</v>
      </c>
      <c r="G18" s="274">
        <v>3000</v>
      </c>
      <c r="H18" s="276" t="s">
        <v>38</v>
      </c>
      <c r="I18" s="274">
        <v>3000</v>
      </c>
      <c r="J18" s="305" t="s">
        <v>39</v>
      </c>
      <c r="K18" s="306" t="s">
        <v>845</v>
      </c>
      <c r="L18" s="278" t="s">
        <v>28</v>
      </c>
      <c r="M18" s="282"/>
      <c r="N18" s="282"/>
      <c r="O18" s="289"/>
      <c r="P18" s="290"/>
      <c r="Q18" s="290"/>
      <c r="R18" s="290"/>
      <c r="S18" s="290"/>
      <c r="T18" s="241"/>
      <c r="U18" s="241"/>
      <c r="V18" s="241"/>
      <c r="W18" s="241"/>
      <c r="X18" s="241"/>
      <c r="Y18" s="241"/>
      <c r="Z18" s="241"/>
      <c r="AA18" s="241"/>
      <c r="AB18" s="241"/>
    </row>
    <row r="19" spans="1:28" s="87" customFormat="1" ht="231.6" customHeight="1">
      <c r="A19" s="271" t="s">
        <v>69</v>
      </c>
      <c r="B19" s="279" t="s">
        <v>607</v>
      </c>
      <c r="C19" s="273">
        <v>2500</v>
      </c>
      <c r="D19" s="274">
        <v>2500</v>
      </c>
      <c r="E19" s="275" t="s">
        <v>37</v>
      </c>
      <c r="F19" s="276" t="s">
        <v>38</v>
      </c>
      <c r="G19" s="274">
        <v>2500</v>
      </c>
      <c r="H19" s="276" t="s">
        <v>38</v>
      </c>
      <c r="I19" s="274">
        <v>2500</v>
      </c>
      <c r="J19" s="305" t="s">
        <v>39</v>
      </c>
      <c r="K19" s="306" t="s">
        <v>848</v>
      </c>
      <c r="L19" s="278" t="s">
        <v>28</v>
      </c>
      <c r="M19" s="282"/>
      <c r="N19" s="282"/>
      <c r="O19" s="289"/>
      <c r="P19" s="290"/>
      <c r="Q19" s="290"/>
      <c r="R19" s="290"/>
      <c r="S19" s="290"/>
      <c r="T19" s="241"/>
      <c r="U19" s="241"/>
      <c r="V19" s="241"/>
      <c r="W19" s="241"/>
      <c r="X19" s="241"/>
      <c r="Y19" s="241"/>
      <c r="Z19" s="241"/>
      <c r="AA19" s="241"/>
      <c r="AB19" s="241"/>
    </row>
    <row r="20" spans="1:28" s="87" customFormat="1" ht="115.15" customHeight="1">
      <c r="A20" s="271" t="s">
        <v>73</v>
      </c>
      <c r="B20" s="272" t="s">
        <v>796</v>
      </c>
      <c r="C20" s="273">
        <v>600</v>
      </c>
      <c r="D20" s="273">
        <v>600</v>
      </c>
      <c r="E20" s="275" t="s">
        <v>31</v>
      </c>
      <c r="F20" s="276" t="s">
        <v>71</v>
      </c>
      <c r="G20" s="273">
        <v>600</v>
      </c>
      <c r="H20" s="276" t="s">
        <v>71</v>
      </c>
      <c r="I20" s="273">
        <v>600</v>
      </c>
      <c r="J20" s="276" t="s">
        <v>33</v>
      </c>
      <c r="K20" s="277" t="s">
        <v>797</v>
      </c>
      <c r="L20" s="278" t="s">
        <v>28</v>
      </c>
      <c r="M20" s="288"/>
      <c r="N20" s="289"/>
      <c r="O20" s="289"/>
      <c r="P20" s="290"/>
      <c r="Q20" s="290"/>
      <c r="R20" s="290"/>
      <c r="S20" s="290"/>
      <c r="T20" s="241"/>
      <c r="U20" s="241"/>
      <c r="V20" s="241"/>
      <c r="W20" s="241"/>
      <c r="X20" s="241"/>
      <c r="Y20" s="241"/>
      <c r="Z20" s="241"/>
      <c r="AA20" s="241"/>
      <c r="AB20" s="241"/>
    </row>
    <row r="21" spans="1:28" s="87" customFormat="1" ht="240.6" customHeight="1">
      <c r="A21" s="271" t="s">
        <v>76</v>
      </c>
      <c r="B21" s="279" t="s">
        <v>588</v>
      </c>
      <c r="C21" s="273">
        <v>5000</v>
      </c>
      <c r="D21" s="274">
        <v>5000</v>
      </c>
      <c r="E21" s="275" t="s">
        <v>37</v>
      </c>
      <c r="F21" s="276" t="s">
        <v>38</v>
      </c>
      <c r="G21" s="274">
        <v>5000</v>
      </c>
      <c r="H21" s="276" t="s">
        <v>38</v>
      </c>
      <c r="I21" s="274">
        <v>5000</v>
      </c>
      <c r="J21" s="305" t="s">
        <v>39</v>
      </c>
      <c r="K21" s="306" t="s">
        <v>846</v>
      </c>
      <c r="L21" s="278" t="s">
        <v>28</v>
      </c>
      <c r="M21" s="282"/>
      <c r="N21" s="282"/>
      <c r="O21" s="289"/>
      <c r="P21" s="290"/>
      <c r="Q21" s="290"/>
      <c r="R21" s="290"/>
      <c r="S21" s="290"/>
      <c r="T21" s="241"/>
      <c r="U21" s="241"/>
      <c r="V21" s="241"/>
      <c r="W21" s="241"/>
      <c r="X21" s="241"/>
      <c r="Y21" s="241"/>
      <c r="Z21" s="241"/>
      <c r="AA21" s="241"/>
      <c r="AB21" s="241"/>
    </row>
    <row r="22" spans="1:28" s="87" customFormat="1" ht="238.15" customHeight="1">
      <c r="A22" s="271" t="s">
        <v>80</v>
      </c>
      <c r="B22" s="272" t="s">
        <v>57</v>
      </c>
      <c r="C22" s="273">
        <v>2500</v>
      </c>
      <c r="D22" s="274">
        <v>2500</v>
      </c>
      <c r="E22" s="275" t="s">
        <v>37</v>
      </c>
      <c r="F22" s="276" t="s">
        <v>38</v>
      </c>
      <c r="G22" s="274">
        <v>2500</v>
      </c>
      <c r="H22" s="276" t="s">
        <v>38</v>
      </c>
      <c r="I22" s="274">
        <v>2500</v>
      </c>
      <c r="J22" s="305" t="s">
        <v>39</v>
      </c>
      <c r="K22" s="306" t="s">
        <v>847</v>
      </c>
      <c r="L22" s="278" t="s">
        <v>28</v>
      </c>
      <c r="M22" s="282"/>
      <c r="N22" s="282"/>
      <c r="O22" s="289"/>
      <c r="P22" s="290"/>
      <c r="Q22" s="290"/>
      <c r="R22" s="290"/>
      <c r="S22" s="290"/>
      <c r="T22" s="241"/>
      <c r="U22" s="241"/>
      <c r="V22" s="241"/>
      <c r="W22" s="241"/>
      <c r="X22" s="241"/>
      <c r="Y22" s="241"/>
      <c r="Z22" s="241"/>
      <c r="AA22" s="241"/>
      <c r="AB22" s="241"/>
    </row>
    <row r="23" spans="1:28" s="87" customFormat="1" ht="73.150000000000006" customHeight="1">
      <c r="A23" s="271" t="s">
        <v>83</v>
      </c>
      <c r="B23" s="272" t="s">
        <v>798</v>
      </c>
      <c r="C23" s="273">
        <v>9400</v>
      </c>
      <c r="D23" s="273">
        <v>9400</v>
      </c>
      <c r="E23" s="275" t="s">
        <v>31</v>
      </c>
      <c r="F23" s="275" t="s">
        <v>653</v>
      </c>
      <c r="G23" s="273">
        <v>9400</v>
      </c>
      <c r="H23" s="275" t="s">
        <v>653</v>
      </c>
      <c r="I23" s="273">
        <v>9400</v>
      </c>
      <c r="J23" s="276" t="s">
        <v>33</v>
      </c>
      <c r="K23" s="277" t="s">
        <v>799</v>
      </c>
      <c r="L23" s="278"/>
      <c r="M23" s="288"/>
      <c r="N23" s="289"/>
      <c r="O23" s="289"/>
      <c r="P23" s="290"/>
      <c r="Q23" s="290"/>
      <c r="R23" s="290"/>
      <c r="S23" s="290"/>
      <c r="T23" s="241"/>
      <c r="U23" s="241"/>
      <c r="V23" s="241"/>
      <c r="W23" s="241"/>
      <c r="X23" s="241"/>
      <c r="Y23" s="241"/>
      <c r="Z23" s="241"/>
      <c r="AA23" s="241"/>
      <c r="AB23" s="241"/>
    </row>
    <row r="24" spans="1:28" s="87" customFormat="1" ht="78.599999999999994" customHeight="1">
      <c r="A24" s="271" t="s">
        <v>85</v>
      </c>
      <c r="B24" s="272" t="s">
        <v>800</v>
      </c>
      <c r="C24" s="273">
        <v>9219</v>
      </c>
      <c r="D24" s="273">
        <v>9219</v>
      </c>
      <c r="E24" s="275" t="s">
        <v>31</v>
      </c>
      <c r="F24" s="275" t="s">
        <v>656</v>
      </c>
      <c r="G24" s="273">
        <v>9219</v>
      </c>
      <c r="H24" s="275" t="s">
        <v>656</v>
      </c>
      <c r="I24" s="273">
        <v>9219</v>
      </c>
      <c r="J24" s="276" t="s">
        <v>33</v>
      </c>
      <c r="K24" s="277" t="s">
        <v>802</v>
      </c>
      <c r="L24" s="278"/>
      <c r="M24" s="288"/>
      <c r="N24" s="289"/>
      <c r="O24" s="289"/>
      <c r="P24" s="290"/>
      <c r="Q24" s="290"/>
      <c r="R24" s="290"/>
      <c r="S24" s="290"/>
      <c r="T24" s="241"/>
      <c r="U24" s="241"/>
      <c r="V24" s="241"/>
      <c r="W24" s="241"/>
      <c r="X24" s="241"/>
      <c r="Y24" s="241"/>
      <c r="Z24" s="241"/>
      <c r="AA24" s="241"/>
      <c r="AB24" s="241"/>
    </row>
    <row r="25" spans="1:28" s="87" customFormat="1" ht="78.599999999999994" customHeight="1">
      <c r="A25" s="271" t="s">
        <v>86</v>
      </c>
      <c r="B25" s="272" t="s">
        <v>801</v>
      </c>
      <c r="C25" s="273">
        <v>15380</v>
      </c>
      <c r="D25" s="273">
        <v>15380</v>
      </c>
      <c r="E25" s="275" t="s">
        <v>31</v>
      </c>
      <c r="F25" s="275" t="s">
        <v>656</v>
      </c>
      <c r="G25" s="273">
        <v>15380</v>
      </c>
      <c r="H25" s="275" t="s">
        <v>656</v>
      </c>
      <c r="I25" s="273">
        <v>15380</v>
      </c>
      <c r="J25" s="276" t="s">
        <v>33</v>
      </c>
      <c r="K25" s="277" t="s">
        <v>803</v>
      </c>
      <c r="L25" s="278"/>
      <c r="M25" s="288"/>
      <c r="N25" s="289"/>
      <c r="O25" s="290"/>
      <c r="P25" s="290"/>
      <c r="Q25" s="290"/>
      <c r="R25" s="290"/>
      <c r="S25" s="290"/>
      <c r="T25" s="241"/>
      <c r="U25" s="241"/>
      <c r="V25" s="241"/>
      <c r="W25" s="241"/>
      <c r="X25" s="241"/>
      <c r="Y25" s="241"/>
      <c r="Z25" s="241"/>
      <c r="AA25" s="241"/>
      <c r="AB25" s="241"/>
    </row>
    <row r="26" spans="1:28" s="87" customFormat="1" ht="74.45" customHeight="1">
      <c r="A26" s="271" t="s">
        <v>88</v>
      </c>
      <c r="B26" s="272" t="s">
        <v>804</v>
      </c>
      <c r="C26" s="273">
        <v>6500</v>
      </c>
      <c r="D26" s="273">
        <v>6500</v>
      </c>
      <c r="E26" s="275" t="s">
        <v>31</v>
      </c>
      <c r="F26" s="275" t="s">
        <v>650</v>
      </c>
      <c r="G26" s="273">
        <v>6500</v>
      </c>
      <c r="H26" s="275" t="s">
        <v>650</v>
      </c>
      <c r="I26" s="273">
        <v>6500</v>
      </c>
      <c r="J26" s="276" t="s">
        <v>33</v>
      </c>
      <c r="K26" s="277" t="s">
        <v>805</v>
      </c>
      <c r="L26" s="278"/>
      <c r="M26" s="288"/>
      <c r="N26" s="289"/>
      <c r="O26" s="290"/>
      <c r="P26" s="290"/>
      <c r="Q26" s="290"/>
      <c r="R26" s="290"/>
      <c r="S26" s="290"/>
      <c r="T26" s="241"/>
      <c r="U26" s="241"/>
      <c r="V26" s="241"/>
      <c r="W26" s="241"/>
      <c r="X26" s="241"/>
      <c r="Y26" s="241"/>
      <c r="Z26" s="241"/>
      <c r="AA26" s="241"/>
      <c r="AB26" s="241"/>
    </row>
    <row r="27" spans="1:28" s="87" customFormat="1" ht="232.9" customHeight="1">
      <c r="A27" s="271" t="s">
        <v>90</v>
      </c>
      <c r="B27" s="279" t="s">
        <v>586</v>
      </c>
      <c r="C27" s="273">
        <v>3000</v>
      </c>
      <c r="D27" s="274">
        <v>3000</v>
      </c>
      <c r="E27" s="275" t="s">
        <v>37</v>
      </c>
      <c r="F27" s="276" t="s">
        <v>38</v>
      </c>
      <c r="G27" s="274">
        <v>3000</v>
      </c>
      <c r="H27" s="276" t="s">
        <v>38</v>
      </c>
      <c r="I27" s="274">
        <v>3000</v>
      </c>
      <c r="J27" s="305" t="s">
        <v>39</v>
      </c>
      <c r="K27" s="306" t="s">
        <v>849</v>
      </c>
      <c r="L27" s="278" t="s">
        <v>28</v>
      </c>
      <c r="M27" s="282"/>
      <c r="N27" s="282"/>
      <c r="O27" s="282"/>
      <c r="P27" s="290"/>
      <c r="Q27" s="290"/>
      <c r="R27" s="290"/>
      <c r="S27" s="290"/>
      <c r="T27" s="241"/>
      <c r="U27" s="241"/>
      <c r="V27" s="241"/>
      <c r="W27" s="241"/>
      <c r="X27" s="241"/>
      <c r="Y27" s="241"/>
      <c r="Z27" s="241"/>
      <c r="AA27" s="241"/>
      <c r="AB27" s="241"/>
    </row>
    <row r="28" spans="1:28" s="87" customFormat="1" ht="82.9" customHeight="1">
      <c r="A28" s="271" t="s">
        <v>92</v>
      </c>
      <c r="B28" s="272" t="s">
        <v>308</v>
      </c>
      <c r="C28" s="273">
        <v>14500</v>
      </c>
      <c r="D28" s="273">
        <v>14500</v>
      </c>
      <c r="E28" s="275" t="s">
        <v>31</v>
      </c>
      <c r="F28" s="276" t="s">
        <v>189</v>
      </c>
      <c r="G28" s="273">
        <v>14500</v>
      </c>
      <c r="H28" s="276" t="s">
        <v>189</v>
      </c>
      <c r="I28" s="273">
        <v>14500</v>
      </c>
      <c r="J28" s="276" t="s">
        <v>33</v>
      </c>
      <c r="K28" s="277" t="s">
        <v>806</v>
      </c>
      <c r="L28" s="278"/>
      <c r="M28" s="288"/>
      <c r="N28" s="289"/>
      <c r="O28" s="290"/>
      <c r="P28" s="290"/>
      <c r="Q28" s="290"/>
      <c r="R28" s="290"/>
      <c r="S28" s="290"/>
      <c r="T28" s="241"/>
      <c r="U28" s="241"/>
      <c r="V28" s="241"/>
      <c r="W28" s="241"/>
      <c r="X28" s="241"/>
      <c r="Y28" s="241"/>
      <c r="Z28" s="241"/>
      <c r="AA28" s="241"/>
      <c r="AB28" s="241"/>
    </row>
    <row r="29" spans="1:28" s="87" customFormat="1" ht="76.150000000000006" customHeight="1">
      <c r="A29" s="271" t="s">
        <v>96</v>
      </c>
      <c r="B29" s="272" t="s">
        <v>807</v>
      </c>
      <c r="C29" s="273">
        <v>7250</v>
      </c>
      <c r="D29" s="273">
        <v>7250</v>
      </c>
      <c r="E29" s="275" t="s">
        <v>31</v>
      </c>
      <c r="F29" s="276" t="s">
        <v>189</v>
      </c>
      <c r="G29" s="273">
        <v>7250</v>
      </c>
      <c r="H29" s="276" t="s">
        <v>189</v>
      </c>
      <c r="I29" s="273">
        <v>7250</v>
      </c>
      <c r="J29" s="276" t="s">
        <v>33</v>
      </c>
      <c r="K29" s="277" t="s">
        <v>808</v>
      </c>
      <c r="L29" s="278"/>
      <c r="M29" s="288"/>
      <c r="N29" s="289"/>
      <c r="O29" s="290"/>
      <c r="P29" s="290"/>
      <c r="Q29" s="290"/>
      <c r="R29" s="290"/>
      <c r="S29" s="290"/>
      <c r="T29" s="241"/>
      <c r="U29" s="241"/>
      <c r="V29" s="241"/>
      <c r="W29" s="241"/>
      <c r="X29" s="241"/>
      <c r="Y29" s="241"/>
      <c r="Z29" s="241"/>
      <c r="AA29" s="241"/>
      <c r="AB29" s="241"/>
    </row>
    <row r="30" spans="1:28" s="87" customFormat="1" ht="82.9" customHeight="1">
      <c r="A30" s="271" t="s">
        <v>99</v>
      </c>
      <c r="B30" s="272" t="s">
        <v>225</v>
      </c>
      <c r="C30" s="273">
        <v>5365</v>
      </c>
      <c r="D30" s="273">
        <v>5365</v>
      </c>
      <c r="E30" s="275" t="s">
        <v>31</v>
      </c>
      <c r="F30" s="276" t="s">
        <v>189</v>
      </c>
      <c r="G30" s="273">
        <v>5365</v>
      </c>
      <c r="H30" s="276" t="s">
        <v>189</v>
      </c>
      <c r="I30" s="273">
        <v>5365</v>
      </c>
      <c r="J30" s="276" t="s">
        <v>33</v>
      </c>
      <c r="K30" s="277" t="s">
        <v>809</v>
      </c>
      <c r="L30" s="278"/>
      <c r="M30" s="288"/>
      <c r="N30" s="289"/>
      <c r="O30" s="290"/>
      <c r="P30" s="290"/>
      <c r="Q30" s="290"/>
      <c r="R30" s="290"/>
      <c r="S30" s="290"/>
      <c r="T30" s="241"/>
      <c r="U30" s="241"/>
      <c r="V30" s="241"/>
      <c r="W30" s="241"/>
      <c r="X30" s="241"/>
      <c r="Y30" s="241"/>
      <c r="Z30" s="241"/>
      <c r="AA30" s="241"/>
      <c r="AB30" s="241"/>
    </row>
    <row r="31" spans="1:28" s="87" customFormat="1" ht="70.900000000000006" customHeight="1">
      <c r="A31" s="271" t="s">
        <v>102</v>
      </c>
      <c r="B31" s="272" t="s">
        <v>810</v>
      </c>
      <c r="C31" s="273">
        <v>17400</v>
      </c>
      <c r="D31" s="273">
        <v>17400</v>
      </c>
      <c r="E31" s="275" t="s">
        <v>31</v>
      </c>
      <c r="F31" s="276" t="s">
        <v>130</v>
      </c>
      <c r="G31" s="273">
        <v>17400</v>
      </c>
      <c r="H31" s="276" t="s">
        <v>130</v>
      </c>
      <c r="I31" s="273">
        <v>17400</v>
      </c>
      <c r="J31" s="276" t="s">
        <v>33</v>
      </c>
      <c r="K31" s="277" t="s">
        <v>811</v>
      </c>
      <c r="L31" s="278"/>
      <c r="M31" s="288"/>
      <c r="N31" s="289"/>
      <c r="O31" s="290"/>
      <c r="P31" s="290"/>
      <c r="Q31" s="290"/>
      <c r="R31" s="290"/>
      <c r="S31" s="290"/>
      <c r="T31" s="241"/>
      <c r="U31" s="241"/>
      <c r="V31" s="241"/>
      <c r="W31" s="241"/>
      <c r="X31" s="241"/>
      <c r="Y31" s="241"/>
      <c r="Z31" s="241"/>
      <c r="AA31" s="241"/>
      <c r="AB31" s="241"/>
    </row>
    <row r="32" spans="1:28" s="87" customFormat="1" ht="72.599999999999994" customHeight="1">
      <c r="A32" s="271" t="s">
        <v>104</v>
      </c>
      <c r="B32" s="272" t="s">
        <v>692</v>
      </c>
      <c r="C32" s="273">
        <v>5840</v>
      </c>
      <c r="D32" s="273">
        <v>5840</v>
      </c>
      <c r="E32" s="275" t="s">
        <v>31</v>
      </c>
      <c r="F32" s="275" t="s">
        <v>32</v>
      </c>
      <c r="G32" s="273">
        <v>5840</v>
      </c>
      <c r="H32" s="275" t="s">
        <v>32</v>
      </c>
      <c r="I32" s="273">
        <v>5840</v>
      </c>
      <c r="J32" s="276" t="s">
        <v>33</v>
      </c>
      <c r="K32" s="277" t="s">
        <v>812</v>
      </c>
      <c r="L32" s="278"/>
      <c r="M32" s="288"/>
      <c r="N32" s="289"/>
      <c r="O32" s="290"/>
      <c r="P32" s="290"/>
      <c r="Q32" s="290"/>
      <c r="R32" s="290"/>
      <c r="S32" s="290"/>
      <c r="T32" s="241"/>
      <c r="U32" s="241"/>
      <c r="V32" s="241"/>
      <c r="W32" s="241"/>
      <c r="X32" s="241"/>
      <c r="Y32" s="241"/>
      <c r="Z32" s="241"/>
      <c r="AA32" s="241"/>
      <c r="AB32" s="241"/>
    </row>
    <row r="33" spans="1:28" s="87" customFormat="1" ht="75.599999999999994" customHeight="1">
      <c r="A33" s="271" t="s">
        <v>109</v>
      </c>
      <c r="B33" s="272" t="s">
        <v>813</v>
      </c>
      <c r="C33" s="273">
        <v>13500</v>
      </c>
      <c r="D33" s="273">
        <v>13500</v>
      </c>
      <c r="E33" s="275" t="s">
        <v>31</v>
      </c>
      <c r="F33" s="275" t="s">
        <v>71</v>
      </c>
      <c r="G33" s="273">
        <v>13500</v>
      </c>
      <c r="H33" s="275" t="s">
        <v>71</v>
      </c>
      <c r="I33" s="273">
        <v>13500</v>
      </c>
      <c r="J33" s="276" t="s">
        <v>33</v>
      </c>
      <c r="K33" s="277" t="s">
        <v>814</v>
      </c>
      <c r="L33" s="278"/>
      <c r="M33" s="288"/>
      <c r="N33" s="289"/>
      <c r="O33" s="290"/>
      <c r="P33" s="290"/>
      <c r="Q33" s="290"/>
      <c r="R33" s="290"/>
      <c r="S33" s="290"/>
      <c r="T33" s="241"/>
      <c r="U33" s="241"/>
      <c r="V33" s="241"/>
      <c r="W33" s="241"/>
      <c r="X33" s="241"/>
      <c r="Y33" s="241"/>
      <c r="Z33" s="241"/>
      <c r="AA33" s="241"/>
      <c r="AB33" s="241"/>
    </row>
    <row r="34" spans="1:28" s="87" customFormat="1" ht="74.45" customHeight="1">
      <c r="A34" s="271" t="s">
        <v>113</v>
      </c>
      <c r="B34" s="272" t="s">
        <v>815</v>
      </c>
      <c r="C34" s="273">
        <v>8907.6</v>
      </c>
      <c r="D34" s="273">
        <v>8907.6</v>
      </c>
      <c r="E34" s="275" t="s">
        <v>31</v>
      </c>
      <c r="F34" s="275" t="s">
        <v>627</v>
      </c>
      <c r="G34" s="273">
        <v>8907.6</v>
      </c>
      <c r="H34" s="275" t="s">
        <v>627</v>
      </c>
      <c r="I34" s="273">
        <v>8907.6</v>
      </c>
      <c r="J34" s="276" t="s">
        <v>33</v>
      </c>
      <c r="K34" s="277" t="s">
        <v>816</v>
      </c>
      <c r="L34" s="278"/>
      <c r="M34" s="288"/>
      <c r="N34" s="289"/>
      <c r="O34" s="290"/>
      <c r="P34" s="290"/>
      <c r="Q34" s="290"/>
      <c r="R34" s="290"/>
      <c r="S34" s="290"/>
      <c r="T34" s="241"/>
      <c r="U34" s="241"/>
      <c r="V34" s="241"/>
      <c r="W34" s="241"/>
      <c r="X34" s="241"/>
      <c r="Y34" s="241"/>
      <c r="Z34" s="241"/>
      <c r="AA34" s="241"/>
      <c r="AB34" s="241"/>
    </row>
    <row r="35" spans="1:28" s="87" customFormat="1" ht="225.6" customHeight="1">
      <c r="A35" s="271"/>
      <c r="B35" s="272" t="s">
        <v>606</v>
      </c>
      <c r="C35" s="273">
        <v>3000</v>
      </c>
      <c r="D35" s="274">
        <v>3000</v>
      </c>
      <c r="E35" s="275" t="s">
        <v>37</v>
      </c>
      <c r="F35" s="312" t="s">
        <v>38</v>
      </c>
      <c r="G35" s="274">
        <v>3000</v>
      </c>
      <c r="H35" s="276" t="s">
        <v>38</v>
      </c>
      <c r="I35" s="274">
        <v>3000</v>
      </c>
      <c r="J35" s="305" t="s">
        <v>39</v>
      </c>
      <c r="K35" s="306" t="s">
        <v>850</v>
      </c>
      <c r="L35" s="278" t="s">
        <v>28</v>
      </c>
      <c r="M35" s="282"/>
      <c r="N35" s="282"/>
      <c r="O35" s="282"/>
      <c r="P35" s="290"/>
      <c r="Q35" s="290"/>
      <c r="R35" s="290"/>
      <c r="S35" s="290"/>
      <c r="T35" s="241"/>
      <c r="U35" s="241"/>
      <c r="V35" s="241"/>
      <c r="W35" s="241"/>
      <c r="X35" s="241"/>
      <c r="Y35" s="241"/>
      <c r="Z35" s="241"/>
      <c r="AA35" s="241"/>
      <c r="AB35" s="241"/>
    </row>
    <row r="36" spans="1:28" s="87" customFormat="1" ht="115.15" customHeight="1">
      <c r="A36" s="313" t="s">
        <v>116</v>
      </c>
      <c r="B36" s="314" t="s">
        <v>817</v>
      </c>
      <c r="C36" s="315">
        <v>1340000</v>
      </c>
      <c r="D36" s="315">
        <v>1908503.87</v>
      </c>
      <c r="E36" s="316" t="s">
        <v>241</v>
      </c>
      <c r="F36" s="345" t="s">
        <v>863</v>
      </c>
      <c r="G36" s="342">
        <v>1340000</v>
      </c>
      <c r="H36" s="339" t="s">
        <v>818</v>
      </c>
      <c r="I36" s="315">
        <v>1340000</v>
      </c>
      <c r="J36" s="318" t="s">
        <v>33</v>
      </c>
      <c r="K36" s="313" t="s">
        <v>819</v>
      </c>
      <c r="L36" s="319"/>
      <c r="M36" s="311"/>
      <c r="N36" s="290"/>
      <c r="O36" s="290"/>
      <c r="P36" s="290"/>
      <c r="Q36" s="290"/>
      <c r="R36" s="290"/>
      <c r="S36" s="290"/>
      <c r="T36" s="241"/>
      <c r="U36" s="241"/>
      <c r="V36" s="241"/>
      <c r="W36" s="241"/>
      <c r="X36" s="241"/>
      <c r="Y36" s="241"/>
      <c r="Z36" s="241"/>
      <c r="AA36" s="241"/>
      <c r="AB36" s="241"/>
    </row>
    <row r="37" spans="1:28" s="87" customFormat="1" ht="52.9" customHeight="1">
      <c r="A37" s="320"/>
      <c r="B37" s="321"/>
      <c r="C37" s="322"/>
      <c r="D37" s="322"/>
      <c r="E37" s="323"/>
      <c r="F37" s="324" t="s">
        <v>864</v>
      </c>
      <c r="G37" s="343">
        <v>1344080</v>
      </c>
      <c r="H37" s="326"/>
      <c r="I37" s="322"/>
      <c r="J37" s="327"/>
      <c r="K37" s="328"/>
      <c r="L37" s="329"/>
      <c r="M37" s="288"/>
      <c r="N37" s="290"/>
      <c r="O37" s="290"/>
      <c r="P37" s="290"/>
      <c r="Q37" s="290"/>
      <c r="R37" s="290"/>
      <c r="S37" s="290"/>
      <c r="T37" s="241"/>
      <c r="U37" s="241"/>
      <c r="V37" s="241"/>
      <c r="W37" s="241"/>
      <c r="X37" s="241"/>
      <c r="Y37" s="241"/>
      <c r="Z37" s="241"/>
      <c r="AA37" s="241"/>
      <c r="AB37" s="241"/>
    </row>
    <row r="38" spans="1:28" s="87" customFormat="1" ht="52.9" customHeight="1">
      <c r="A38" s="320"/>
      <c r="B38" s="321"/>
      <c r="C38" s="322"/>
      <c r="D38" s="322"/>
      <c r="E38" s="323"/>
      <c r="F38" s="324" t="s">
        <v>865</v>
      </c>
      <c r="G38" s="343">
        <v>1612000</v>
      </c>
      <c r="H38" s="340"/>
      <c r="I38" s="322"/>
      <c r="J38" s="327"/>
      <c r="K38" s="328"/>
      <c r="L38" s="329"/>
      <c r="M38" s="288"/>
      <c r="N38" s="290"/>
      <c r="O38" s="290"/>
      <c r="P38" s="290"/>
      <c r="Q38" s="290"/>
      <c r="R38" s="290"/>
      <c r="S38" s="290"/>
      <c r="T38" s="241"/>
      <c r="U38" s="241"/>
      <c r="V38" s="241"/>
      <c r="W38" s="241"/>
      <c r="X38" s="241"/>
      <c r="Y38" s="241"/>
      <c r="Z38" s="241"/>
      <c r="AA38" s="241"/>
      <c r="AB38" s="241"/>
    </row>
    <row r="39" spans="1:28" s="87" customFormat="1" ht="52.9" customHeight="1">
      <c r="A39" s="320"/>
      <c r="B39" s="321"/>
      <c r="C39" s="322"/>
      <c r="D39" s="322"/>
      <c r="E39" s="323"/>
      <c r="F39" s="324" t="s">
        <v>866</v>
      </c>
      <c r="G39" s="343">
        <v>1777777</v>
      </c>
      <c r="H39" s="340"/>
      <c r="I39" s="322"/>
      <c r="J39" s="327"/>
      <c r="K39" s="328"/>
      <c r="L39" s="329"/>
      <c r="M39" s="288"/>
      <c r="N39" s="290"/>
      <c r="O39" s="290"/>
      <c r="P39" s="290"/>
      <c r="Q39" s="290"/>
      <c r="R39" s="290"/>
      <c r="S39" s="290"/>
      <c r="T39" s="241"/>
      <c r="U39" s="241"/>
      <c r="V39" s="241"/>
      <c r="W39" s="241"/>
      <c r="X39" s="241"/>
      <c r="Y39" s="241"/>
      <c r="Z39" s="241"/>
      <c r="AA39" s="241"/>
      <c r="AB39" s="241"/>
    </row>
    <row r="40" spans="1:28" s="87" customFormat="1" ht="88.9" customHeight="1">
      <c r="A40" s="330"/>
      <c r="B40" s="331"/>
      <c r="C40" s="332"/>
      <c r="D40" s="332"/>
      <c r="E40" s="333"/>
      <c r="F40" s="358" t="s">
        <v>862</v>
      </c>
      <c r="G40" s="344">
        <v>1791000</v>
      </c>
      <c r="H40" s="341"/>
      <c r="I40" s="332"/>
      <c r="J40" s="336"/>
      <c r="K40" s="337"/>
      <c r="L40" s="338"/>
      <c r="M40" s="288"/>
      <c r="N40" s="290"/>
      <c r="O40" s="290"/>
      <c r="P40" s="290"/>
      <c r="Q40" s="290"/>
      <c r="R40" s="290"/>
      <c r="S40" s="290"/>
      <c r="T40" s="241"/>
      <c r="U40" s="241"/>
      <c r="V40" s="241"/>
      <c r="W40" s="241"/>
      <c r="X40" s="241"/>
      <c r="Y40" s="241"/>
      <c r="Z40" s="241"/>
      <c r="AA40" s="241"/>
      <c r="AB40" s="241"/>
    </row>
    <row r="41" spans="1:28" s="87" customFormat="1" ht="46.9" customHeight="1">
      <c r="A41" s="313" t="s">
        <v>119</v>
      </c>
      <c r="B41" s="314" t="s">
        <v>820</v>
      </c>
      <c r="C41" s="315">
        <v>1140000</v>
      </c>
      <c r="D41" s="315">
        <v>1681186.3</v>
      </c>
      <c r="E41" s="316" t="s">
        <v>241</v>
      </c>
      <c r="F41" s="347" t="s">
        <v>818</v>
      </c>
      <c r="G41" s="315">
        <v>1140000</v>
      </c>
      <c r="H41" s="317" t="s">
        <v>818</v>
      </c>
      <c r="I41" s="315">
        <v>1140000</v>
      </c>
      <c r="J41" s="318" t="s">
        <v>33</v>
      </c>
      <c r="K41" s="313" t="s">
        <v>821</v>
      </c>
      <c r="L41" s="319"/>
      <c r="M41" s="290"/>
      <c r="N41" s="290"/>
      <c r="O41" s="290"/>
      <c r="P41" s="290"/>
      <c r="Q41" s="290"/>
      <c r="R41" s="290"/>
      <c r="S41" s="290"/>
      <c r="T41" s="241"/>
      <c r="U41" s="241"/>
      <c r="V41" s="241"/>
      <c r="W41" s="241"/>
      <c r="X41" s="241"/>
      <c r="Y41" s="241"/>
      <c r="Z41" s="241"/>
      <c r="AA41" s="241"/>
      <c r="AB41" s="241"/>
    </row>
    <row r="42" spans="1:28" s="87" customFormat="1" ht="46.9" customHeight="1">
      <c r="A42" s="320"/>
      <c r="B42" s="321"/>
      <c r="C42" s="348"/>
      <c r="D42" s="348"/>
      <c r="E42" s="349"/>
      <c r="F42" s="324" t="s">
        <v>867</v>
      </c>
      <c r="G42" s="325">
        <v>1308000</v>
      </c>
      <c r="H42" s="350"/>
      <c r="I42" s="348"/>
      <c r="J42" s="351"/>
      <c r="K42" s="320"/>
      <c r="L42" s="352"/>
      <c r="M42" s="290"/>
      <c r="N42" s="290"/>
      <c r="O42" s="290"/>
      <c r="P42" s="290"/>
      <c r="Q42" s="290"/>
      <c r="R42" s="290"/>
      <c r="S42" s="290"/>
      <c r="T42" s="241"/>
      <c r="U42" s="241"/>
      <c r="V42" s="241"/>
      <c r="W42" s="241"/>
      <c r="X42" s="241"/>
      <c r="Y42" s="241"/>
      <c r="Z42" s="241"/>
      <c r="AA42" s="241"/>
      <c r="AB42" s="241"/>
    </row>
    <row r="43" spans="1:28" s="87" customFormat="1" ht="46.9" customHeight="1">
      <c r="A43" s="320"/>
      <c r="B43" s="321"/>
      <c r="C43" s="348"/>
      <c r="D43" s="348"/>
      <c r="E43" s="349"/>
      <c r="F43" s="324" t="s">
        <v>868</v>
      </c>
      <c r="G43" s="325">
        <v>1344444</v>
      </c>
      <c r="H43" s="350"/>
      <c r="I43" s="348"/>
      <c r="J43" s="351"/>
      <c r="K43" s="320"/>
      <c r="L43" s="352"/>
      <c r="M43" s="290"/>
      <c r="N43" s="290"/>
      <c r="O43" s="290"/>
      <c r="P43" s="290"/>
      <c r="Q43" s="290"/>
      <c r="R43" s="290"/>
      <c r="S43" s="290"/>
      <c r="T43" s="241"/>
      <c r="U43" s="241"/>
      <c r="V43" s="241"/>
      <c r="W43" s="241"/>
      <c r="X43" s="241"/>
      <c r="Y43" s="241"/>
      <c r="Z43" s="241"/>
      <c r="AA43" s="241"/>
      <c r="AB43" s="241"/>
    </row>
    <row r="44" spans="1:28" s="87" customFormat="1" ht="46.9" customHeight="1">
      <c r="A44" s="320"/>
      <c r="B44" s="321"/>
      <c r="C44" s="348"/>
      <c r="D44" s="348"/>
      <c r="E44" s="349"/>
      <c r="F44" s="324" t="s">
        <v>869</v>
      </c>
      <c r="G44" s="325">
        <v>1350000</v>
      </c>
      <c r="H44" s="350"/>
      <c r="I44" s="348"/>
      <c r="J44" s="351"/>
      <c r="K44" s="320"/>
      <c r="L44" s="352"/>
      <c r="M44" s="290"/>
      <c r="N44" s="290"/>
      <c r="O44" s="290"/>
      <c r="P44" s="290"/>
      <c r="Q44" s="290"/>
      <c r="R44" s="290"/>
      <c r="S44" s="290"/>
      <c r="T44" s="241"/>
      <c r="U44" s="241"/>
      <c r="V44" s="241"/>
      <c r="W44" s="241"/>
      <c r="X44" s="241"/>
      <c r="Y44" s="241"/>
      <c r="Z44" s="241"/>
      <c r="AA44" s="241"/>
      <c r="AB44" s="241"/>
    </row>
    <row r="45" spans="1:28" s="87" customFormat="1" ht="46.9" customHeight="1">
      <c r="A45" s="320"/>
      <c r="B45" s="321"/>
      <c r="C45" s="348"/>
      <c r="D45" s="348"/>
      <c r="E45" s="349"/>
      <c r="F45" s="324" t="s">
        <v>870</v>
      </c>
      <c r="G45" s="325">
        <v>1482000</v>
      </c>
      <c r="H45" s="350"/>
      <c r="I45" s="348"/>
      <c r="J45" s="351"/>
      <c r="K45" s="320"/>
      <c r="L45" s="352"/>
      <c r="M45" s="290"/>
      <c r="N45" s="290"/>
      <c r="O45" s="290"/>
      <c r="P45" s="290"/>
      <c r="Q45" s="290"/>
      <c r="R45" s="290"/>
      <c r="S45" s="290"/>
      <c r="T45" s="241"/>
      <c r="U45" s="241"/>
      <c r="V45" s="241"/>
      <c r="W45" s="241"/>
      <c r="X45" s="241"/>
      <c r="Y45" s="241"/>
      <c r="Z45" s="241"/>
      <c r="AA45" s="241"/>
      <c r="AB45" s="241"/>
    </row>
    <row r="46" spans="1:28" s="87" customFormat="1" ht="46.9" customHeight="1">
      <c r="A46" s="330"/>
      <c r="B46" s="331"/>
      <c r="C46" s="353"/>
      <c r="D46" s="353"/>
      <c r="E46" s="354"/>
      <c r="F46" s="334" t="s">
        <v>871</v>
      </c>
      <c r="G46" s="335">
        <v>1628888</v>
      </c>
      <c r="H46" s="355"/>
      <c r="I46" s="353"/>
      <c r="J46" s="356"/>
      <c r="K46" s="330"/>
      <c r="L46" s="357"/>
      <c r="M46" s="290"/>
      <c r="N46" s="290"/>
      <c r="O46" s="290"/>
      <c r="P46" s="290"/>
      <c r="Q46" s="290"/>
      <c r="R46" s="290"/>
      <c r="S46" s="290"/>
      <c r="T46" s="241"/>
      <c r="U46" s="241"/>
      <c r="V46" s="241"/>
      <c r="W46" s="241"/>
      <c r="X46" s="241"/>
      <c r="Y46" s="241"/>
      <c r="Z46" s="241"/>
      <c r="AA46" s="241"/>
      <c r="AB46" s="241"/>
    </row>
    <row r="47" spans="1:28" s="87" customFormat="1" ht="235.15" customHeight="1">
      <c r="A47" s="271" t="s">
        <v>125</v>
      </c>
      <c r="B47" s="272" t="s">
        <v>57</v>
      </c>
      <c r="C47" s="273">
        <v>2500</v>
      </c>
      <c r="D47" s="274">
        <v>2500</v>
      </c>
      <c r="E47" s="275" t="s">
        <v>37</v>
      </c>
      <c r="F47" s="346" t="s">
        <v>38</v>
      </c>
      <c r="G47" s="274">
        <v>2500</v>
      </c>
      <c r="H47" s="276" t="s">
        <v>38</v>
      </c>
      <c r="I47" s="274">
        <v>2500</v>
      </c>
      <c r="J47" s="305" t="s">
        <v>39</v>
      </c>
      <c r="K47" s="306" t="s">
        <v>851</v>
      </c>
      <c r="L47" s="278" t="s">
        <v>28</v>
      </c>
      <c r="M47" s="282"/>
      <c r="N47" s="290"/>
      <c r="O47" s="282"/>
      <c r="P47" s="290"/>
      <c r="Q47" s="290"/>
      <c r="R47" s="290"/>
      <c r="S47" s="290"/>
      <c r="T47" s="241"/>
      <c r="U47" s="241"/>
      <c r="V47" s="241"/>
      <c r="W47" s="241"/>
      <c r="X47" s="241"/>
      <c r="Y47" s="241"/>
      <c r="Z47" s="241"/>
      <c r="AA47" s="241"/>
      <c r="AB47" s="241"/>
    </row>
    <row r="48" spans="1:28" s="87" customFormat="1" ht="78" customHeight="1">
      <c r="A48" s="271" t="s">
        <v>128</v>
      </c>
      <c r="B48" s="272" t="s">
        <v>822</v>
      </c>
      <c r="C48" s="273">
        <v>9500</v>
      </c>
      <c r="D48" s="273">
        <v>9500</v>
      </c>
      <c r="E48" s="275" t="s">
        <v>31</v>
      </c>
      <c r="F48" s="275" t="s">
        <v>650</v>
      </c>
      <c r="G48" s="273">
        <v>9500</v>
      </c>
      <c r="H48" s="275" t="s">
        <v>650</v>
      </c>
      <c r="I48" s="273">
        <v>9500</v>
      </c>
      <c r="J48" s="276" t="s">
        <v>33</v>
      </c>
      <c r="K48" s="277" t="s">
        <v>823</v>
      </c>
      <c r="L48" s="278"/>
      <c r="M48" s="288"/>
      <c r="N48" s="290"/>
      <c r="O48" s="290"/>
      <c r="P48" s="290"/>
      <c r="Q48" s="290"/>
      <c r="R48" s="290"/>
      <c r="S48" s="290"/>
      <c r="T48" s="241"/>
      <c r="U48" s="241"/>
      <c r="V48" s="241"/>
      <c r="W48" s="241"/>
      <c r="X48" s="241"/>
      <c r="Y48" s="241"/>
      <c r="Z48" s="241"/>
      <c r="AA48" s="241"/>
      <c r="AB48" s="241"/>
    </row>
    <row r="49" spans="1:28" s="87" customFormat="1" ht="89.45" customHeight="1">
      <c r="A49" s="271" t="s">
        <v>132</v>
      </c>
      <c r="B49" s="272" t="s">
        <v>391</v>
      </c>
      <c r="C49" s="273">
        <v>20730</v>
      </c>
      <c r="D49" s="273">
        <v>20730</v>
      </c>
      <c r="E49" s="275" t="s">
        <v>31</v>
      </c>
      <c r="F49" s="275" t="s">
        <v>584</v>
      </c>
      <c r="G49" s="273">
        <v>20730</v>
      </c>
      <c r="H49" s="275" t="s">
        <v>584</v>
      </c>
      <c r="I49" s="273">
        <v>20730</v>
      </c>
      <c r="J49" s="276" t="s">
        <v>33</v>
      </c>
      <c r="K49" s="277" t="s">
        <v>824</v>
      </c>
      <c r="L49" s="278"/>
      <c r="M49" s="288"/>
      <c r="N49" s="290"/>
      <c r="O49" s="290"/>
      <c r="P49" s="290"/>
      <c r="Q49" s="290"/>
      <c r="R49" s="290"/>
      <c r="S49" s="290"/>
      <c r="T49" s="241"/>
      <c r="U49" s="241"/>
      <c r="V49" s="241"/>
      <c r="W49" s="241"/>
      <c r="X49" s="241"/>
      <c r="Y49" s="241"/>
      <c r="Z49" s="241"/>
      <c r="AA49" s="241"/>
      <c r="AB49" s="241"/>
    </row>
    <row r="50" spans="1:28" s="87" customFormat="1" ht="77.45" customHeight="1">
      <c r="A50" s="271" t="s">
        <v>135</v>
      </c>
      <c r="B50" s="272" t="s">
        <v>825</v>
      </c>
      <c r="C50" s="273">
        <v>40000</v>
      </c>
      <c r="D50" s="273">
        <v>40000</v>
      </c>
      <c r="E50" s="275" t="s">
        <v>31</v>
      </c>
      <c r="F50" s="280" t="s">
        <v>179</v>
      </c>
      <c r="G50" s="273">
        <v>40000</v>
      </c>
      <c r="H50" s="280" t="s">
        <v>179</v>
      </c>
      <c r="I50" s="273">
        <v>40000</v>
      </c>
      <c r="J50" s="276" t="s">
        <v>33</v>
      </c>
      <c r="K50" s="277" t="s">
        <v>826</v>
      </c>
      <c r="L50" s="278"/>
      <c r="M50" s="290"/>
      <c r="N50" s="290"/>
      <c r="O50" s="282"/>
      <c r="P50" s="290"/>
      <c r="Q50" s="290"/>
      <c r="R50" s="290"/>
      <c r="S50" s="290"/>
      <c r="T50" s="241"/>
      <c r="U50" s="241"/>
      <c r="V50" s="241"/>
      <c r="W50" s="241"/>
      <c r="X50" s="241"/>
      <c r="Y50" s="241"/>
      <c r="Z50" s="241"/>
      <c r="AA50" s="241"/>
      <c r="AB50" s="241"/>
    </row>
    <row r="51" spans="1:28" s="87" customFormat="1" ht="72" customHeight="1">
      <c r="A51" s="271" t="s">
        <v>139</v>
      </c>
      <c r="B51" s="272" t="s">
        <v>827</v>
      </c>
      <c r="C51" s="273">
        <v>40000</v>
      </c>
      <c r="D51" s="273">
        <v>40000</v>
      </c>
      <c r="E51" s="275" t="s">
        <v>31</v>
      </c>
      <c r="F51" s="280" t="s">
        <v>179</v>
      </c>
      <c r="G51" s="273">
        <v>40000</v>
      </c>
      <c r="H51" s="280" t="s">
        <v>179</v>
      </c>
      <c r="I51" s="273">
        <v>40000</v>
      </c>
      <c r="J51" s="276" t="s">
        <v>33</v>
      </c>
      <c r="K51" s="277" t="s">
        <v>829</v>
      </c>
      <c r="L51" s="278"/>
      <c r="M51" s="290"/>
      <c r="N51" s="290"/>
      <c r="O51" s="282"/>
      <c r="P51" s="282"/>
      <c r="Q51" s="290"/>
      <c r="R51" s="290"/>
      <c r="S51" s="290"/>
      <c r="T51" s="241"/>
      <c r="U51" s="241"/>
      <c r="V51" s="241"/>
      <c r="W51" s="241"/>
      <c r="X51" s="241"/>
      <c r="Y51" s="241"/>
      <c r="Z51" s="241"/>
      <c r="AA51" s="241"/>
      <c r="AB51" s="241"/>
    </row>
    <row r="52" spans="1:28" s="87" customFormat="1" ht="74.45" customHeight="1">
      <c r="A52" s="271" t="s">
        <v>143</v>
      </c>
      <c r="B52" s="272" t="s">
        <v>828</v>
      </c>
      <c r="C52" s="273">
        <v>39600</v>
      </c>
      <c r="D52" s="273">
        <v>39600</v>
      </c>
      <c r="E52" s="275" t="s">
        <v>31</v>
      </c>
      <c r="F52" s="280" t="s">
        <v>179</v>
      </c>
      <c r="G52" s="273">
        <v>39600</v>
      </c>
      <c r="H52" s="280" t="s">
        <v>179</v>
      </c>
      <c r="I52" s="273">
        <v>39600</v>
      </c>
      <c r="J52" s="276" t="s">
        <v>33</v>
      </c>
      <c r="K52" s="277" t="s">
        <v>830</v>
      </c>
      <c r="L52" s="278"/>
      <c r="M52" s="290"/>
      <c r="N52" s="290"/>
      <c r="O52" s="282"/>
      <c r="P52" s="282"/>
      <c r="Q52" s="290"/>
      <c r="R52" s="290"/>
      <c r="S52" s="290"/>
      <c r="T52" s="241"/>
      <c r="U52" s="241"/>
      <c r="V52" s="241"/>
      <c r="W52" s="241"/>
      <c r="X52" s="241"/>
      <c r="Y52" s="241"/>
      <c r="Z52" s="241"/>
      <c r="AA52" s="241"/>
      <c r="AB52" s="241"/>
    </row>
    <row r="53" spans="1:28" s="87" customFormat="1" ht="76.900000000000006" customHeight="1">
      <c r="A53" s="271" t="s">
        <v>335</v>
      </c>
      <c r="B53" s="272" t="s">
        <v>831</v>
      </c>
      <c r="C53" s="273">
        <v>39600</v>
      </c>
      <c r="D53" s="273">
        <v>39600</v>
      </c>
      <c r="E53" s="275" t="s">
        <v>31</v>
      </c>
      <c r="F53" s="280" t="s">
        <v>179</v>
      </c>
      <c r="G53" s="273">
        <v>39600</v>
      </c>
      <c r="H53" s="280" t="s">
        <v>179</v>
      </c>
      <c r="I53" s="273">
        <v>39600</v>
      </c>
      <c r="J53" s="276" t="s">
        <v>33</v>
      </c>
      <c r="K53" s="277" t="s">
        <v>832</v>
      </c>
      <c r="L53" s="278"/>
      <c r="M53" s="290"/>
      <c r="N53" s="290"/>
      <c r="O53" s="282"/>
      <c r="P53" s="282"/>
      <c r="Q53" s="290"/>
      <c r="R53" s="290"/>
      <c r="S53" s="290"/>
      <c r="T53" s="241"/>
      <c r="U53" s="241"/>
      <c r="V53" s="241"/>
      <c r="W53" s="241"/>
      <c r="X53" s="241"/>
      <c r="Y53" s="241"/>
      <c r="Z53" s="241"/>
      <c r="AA53" s="241"/>
      <c r="AB53" s="241"/>
    </row>
    <row r="54" spans="1:28" s="87" customFormat="1" ht="75" customHeight="1">
      <c r="A54" s="271" t="s">
        <v>337</v>
      </c>
      <c r="B54" s="272" t="s">
        <v>833</v>
      </c>
      <c r="C54" s="273">
        <v>39600</v>
      </c>
      <c r="D54" s="273">
        <v>39600</v>
      </c>
      <c r="E54" s="275" t="s">
        <v>31</v>
      </c>
      <c r="F54" s="280" t="s">
        <v>179</v>
      </c>
      <c r="G54" s="273">
        <v>39600</v>
      </c>
      <c r="H54" s="280" t="s">
        <v>179</v>
      </c>
      <c r="I54" s="273">
        <v>39600</v>
      </c>
      <c r="J54" s="276" t="s">
        <v>33</v>
      </c>
      <c r="K54" s="277" t="s">
        <v>834</v>
      </c>
      <c r="L54" s="278"/>
      <c r="M54" s="290"/>
      <c r="N54" s="282"/>
      <c r="O54" s="282"/>
      <c r="P54" s="282"/>
      <c r="Q54" s="290"/>
      <c r="R54" s="290"/>
      <c r="S54" s="290"/>
      <c r="T54" s="241"/>
      <c r="U54" s="241"/>
      <c r="V54" s="241"/>
      <c r="W54" s="241"/>
      <c r="X54" s="241"/>
      <c r="Y54" s="241"/>
      <c r="Z54" s="241"/>
      <c r="AA54" s="241"/>
      <c r="AB54" s="241"/>
    </row>
    <row r="55" spans="1:28" s="87" customFormat="1" ht="238.9" customHeight="1">
      <c r="A55" s="271" t="s">
        <v>340</v>
      </c>
      <c r="B55" s="272" t="s">
        <v>852</v>
      </c>
      <c r="C55" s="273">
        <v>1000</v>
      </c>
      <c r="D55" s="273">
        <v>1000</v>
      </c>
      <c r="E55" s="275" t="s">
        <v>37</v>
      </c>
      <c r="F55" s="276" t="s">
        <v>38</v>
      </c>
      <c r="G55" s="273">
        <v>1000</v>
      </c>
      <c r="H55" s="276" t="s">
        <v>38</v>
      </c>
      <c r="I55" s="273">
        <v>1000</v>
      </c>
      <c r="J55" s="305" t="s">
        <v>39</v>
      </c>
      <c r="K55" s="306" t="s">
        <v>853</v>
      </c>
      <c r="L55" s="278" t="s">
        <v>28</v>
      </c>
      <c r="M55" s="282"/>
      <c r="N55" s="282"/>
      <c r="O55" s="282"/>
      <c r="P55" s="282"/>
      <c r="Q55" s="290"/>
      <c r="R55" s="290"/>
      <c r="S55" s="290"/>
      <c r="T55" s="241"/>
      <c r="U55" s="241"/>
      <c r="V55" s="241"/>
      <c r="W55" s="241"/>
      <c r="X55" s="241"/>
      <c r="Y55" s="241"/>
      <c r="Z55" s="241"/>
      <c r="AA55" s="241"/>
      <c r="AB55" s="241"/>
    </row>
    <row r="56" spans="1:28" s="87" customFormat="1" ht="228.6" customHeight="1">
      <c r="A56" s="271" t="s">
        <v>343</v>
      </c>
      <c r="B56" s="279" t="s">
        <v>588</v>
      </c>
      <c r="C56" s="273">
        <v>5000</v>
      </c>
      <c r="D56" s="274">
        <v>5000</v>
      </c>
      <c r="E56" s="275" t="s">
        <v>37</v>
      </c>
      <c r="F56" s="276" t="s">
        <v>38</v>
      </c>
      <c r="G56" s="274">
        <v>5000</v>
      </c>
      <c r="H56" s="276" t="s">
        <v>38</v>
      </c>
      <c r="I56" s="274">
        <v>5000</v>
      </c>
      <c r="J56" s="305" t="s">
        <v>39</v>
      </c>
      <c r="K56" s="306" t="s">
        <v>854</v>
      </c>
      <c r="L56" s="278" t="s">
        <v>28</v>
      </c>
      <c r="M56" s="282"/>
      <c r="N56" s="282"/>
      <c r="O56" s="282"/>
      <c r="P56" s="282"/>
      <c r="Q56" s="290"/>
      <c r="R56" s="290"/>
      <c r="S56" s="290"/>
      <c r="T56" s="241"/>
      <c r="U56" s="241"/>
      <c r="V56" s="241"/>
      <c r="W56" s="241"/>
      <c r="X56" s="241"/>
      <c r="Y56" s="241"/>
      <c r="Z56" s="241"/>
      <c r="AA56" s="241"/>
      <c r="AB56" s="241"/>
    </row>
    <row r="57" spans="1:28" s="87" customFormat="1" ht="235.9" customHeight="1">
      <c r="A57" s="271" t="s">
        <v>346</v>
      </c>
      <c r="B57" s="279" t="s">
        <v>856</v>
      </c>
      <c r="C57" s="273">
        <v>15600</v>
      </c>
      <c r="D57" s="273">
        <v>15600</v>
      </c>
      <c r="E57" s="275" t="s">
        <v>37</v>
      </c>
      <c r="F57" s="276" t="s">
        <v>38</v>
      </c>
      <c r="G57" s="273">
        <v>15600</v>
      </c>
      <c r="H57" s="276" t="s">
        <v>38</v>
      </c>
      <c r="I57" s="273">
        <v>15600</v>
      </c>
      <c r="J57" s="305" t="s">
        <v>39</v>
      </c>
      <c r="K57" s="306" t="s">
        <v>858</v>
      </c>
      <c r="L57" s="278" t="s">
        <v>28</v>
      </c>
      <c r="M57" s="282"/>
      <c r="N57" s="290"/>
      <c r="O57" s="282"/>
      <c r="P57" s="282"/>
      <c r="Q57" s="290"/>
      <c r="R57" s="290"/>
      <c r="S57" s="290"/>
      <c r="T57" s="241"/>
      <c r="U57" s="241"/>
      <c r="V57" s="241"/>
      <c r="W57" s="241"/>
      <c r="X57" s="241"/>
      <c r="Y57" s="241"/>
      <c r="Z57" s="241"/>
      <c r="AA57" s="241"/>
      <c r="AB57" s="241"/>
    </row>
    <row r="58" spans="1:28" s="87" customFormat="1" ht="154.15" customHeight="1">
      <c r="A58" s="271" t="s">
        <v>348</v>
      </c>
      <c r="B58" s="272" t="s">
        <v>835</v>
      </c>
      <c r="C58" s="273">
        <v>1200</v>
      </c>
      <c r="D58" s="273">
        <v>1200</v>
      </c>
      <c r="E58" s="275" t="s">
        <v>31</v>
      </c>
      <c r="F58" s="276" t="s">
        <v>78</v>
      </c>
      <c r="G58" s="273">
        <v>1200</v>
      </c>
      <c r="H58" s="275" t="s">
        <v>78</v>
      </c>
      <c r="I58" s="273">
        <v>1200</v>
      </c>
      <c r="J58" s="276" t="s">
        <v>33</v>
      </c>
      <c r="K58" s="277" t="s">
        <v>836</v>
      </c>
      <c r="L58" s="278" t="s">
        <v>28</v>
      </c>
      <c r="M58" s="290"/>
      <c r="N58" s="282"/>
      <c r="O58" s="282"/>
      <c r="P58" s="282" t="s">
        <v>855</v>
      </c>
      <c r="Q58" s="290"/>
      <c r="R58" s="290"/>
      <c r="S58" s="290"/>
      <c r="T58" s="241"/>
      <c r="U58" s="241"/>
      <c r="V58" s="241"/>
      <c r="W58" s="241"/>
      <c r="X58" s="241"/>
      <c r="Y58" s="241"/>
      <c r="Z58" s="241"/>
      <c r="AA58" s="241"/>
      <c r="AB58" s="241"/>
    </row>
    <row r="59" spans="1:28" s="87" customFormat="1" ht="250.15" customHeight="1">
      <c r="A59" s="271" t="s">
        <v>351</v>
      </c>
      <c r="B59" s="279" t="s">
        <v>856</v>
      </c>
      <c r="C59" s="273">
        <v>15600</v>
      </c>
      <c r="D59" s="273">
        <v>15600</v>
      </c>
      <c r="E59" s="275" t="s">
        <v>37</v>
      </c>
      <c r="F59" s="276" t="s">
        <v>38</v>
      </c>
      <c r="G59" s="273">
        <v>15600</v>
      </c>
      <c r="H59" s="276" t="s">
        <v>38</v>
      </c>
      <c r="I59" s="273">
        <v>15600</v>
      </c>
      <c r="J59" s="305" t="s">
        <v>39</v>
      </c>
      <c r="K59" s="306" t="s">
        <v>857</v>
      </c>
      <c r="L59" s="278" t="s">
        <v>28</v>
      </c>
      <c r="M59" s="282"/>
      <c r="N59" s="282"/>
      <c r="O59" s="282"/>
      <c r="P59" s="282"/>
      <c r="Q59" s="290"/>
      <c r="R59" s="290"/>
      <c r="S59" s="290"/>
      <c r="T59" s="241"/>
      <c r="U59" s="241"/>
      <c r="V59" s="241"/>
      <c r="W59" s="241"/>
      <c r="X59" s="241"/>
      <c r="Y59" s="241"/>
      <c r="Z59" s="241"/>
      <c r="AA59" s="241"/>
      <c r="AB59" s="241"/>
    </row>
    <row r="60" spans="1:28" s="87" customFormat="1" ht="237.6" customHeight="1">
      <c r="A60" s="271" t="s">
        <v>355</v>
      </c>
      <c r="B60" s="279" t="s">
        <v>856</v>
      </c>
      <c r="C60" s="273">
        <v>15800</v>
      </c>
      <c r="D60" s="273">
        <v>15800</v>
      </c>
      <c r="E60" s="275" t="s">
        <v>37</v>
      </c>
      <c r="F60" s="276" t="s">
        <v>38</v>
      </c>
      <c r="G60" s="273">
        <v>15800</v>
      </c>
      <c r="H60" s="276" t="s">
        <v>38</v>
      </c>
      <c r="I60" s="273">
        <v>15800</v>
      </c>
      <c r="J60" s="305" t="s">
        <v>39</v>
      </c>
      <c r="K60" s="306" t="s">
        <v>859</v>
      </c>
      <c r="L60" s="278" t="s">
        <v>28</v>
      </c>
      <c r="M60" s="282"/>
      <c r="N60" s="290"/>
      <c r="O60" s="282"/>
      <c r="P60" s="282"/>
      <c r="Q60" s="290"/>
      <c r="R60" s="290"/>
      <c r="S60" s="290"/>
      <c r="T60" s="241"/>
      <c r="U60" s="241"/>
      <c r="V60" s="241"/>
    </row>
    <row r="61" spans="1:28" s="87" customFormat="1" ht="141.6" customHeight="1">
      <c r="A61" s="271" t="s">
        <v>358</v>
      </c>
      <c r="B61" s="279" t="s">
        <v>786</v>
      </c>
      <c r="C61" s="273">
        <v>18898</v>
      </c>
      <c r="D61" s="273">
        <v>18898</v>
      </c>
      <c r="E61" s="275" t="str">
        <f>'สขร1-มีค69'!$E$37</f>
        <v>เฉพาะเจาะจง/ตามหลักเกณฑ์ฯ อสค.</v>
      </c>
      <c r="F61" s="275" t="str">
        <f>'สขร1-มีค69'!$F$37</f>
        <v xml:space="preserve">บริษัท แมรี่แอนแดรี่โปรดักส์ </v>
      </c>
      <c r="G61" s="273">
        <v>18898</v>
      </c>
      <c r="H61" s="275" t="str">
        <f>'สขร1-มีค69'!$F$37</f>
        <v xml:space="preserve">บริษัท แมรี่แอนแดรี่โปรดักส์ </v>
      </c>
      <c r="I61" s="273">
        <v>18898</v>
      </c>
      <c r="J61" s="275" t="str">
        <f>'สขร1-มีค69'!$J$37</f>
        <v>ราคาต่ำสุด/ตามหลักเกณฑ์ฯ อสค.</v>
      </c>
      <c r="K61" s="277" t="s">
        <v>837</v>
      </c>
      <c r="L61" s="278"/>
      <c r="M61" s="290"/>
      <c r="N61" s="290"/>
      <c r="O61" s="282"/>
      <c r="P61" s="282"/>
      <c r="Q61" s="290"/>
      <c r="R61" s="290"/>
      <c r="S61" s="290"/>
      <c r="T61" s="241"/>
      <c r="U61" s="241"/>
      <c r="V61" s="241"/>
    </row>
    <row r="62" spans="1:28" s="87" customFormat="1" ht="99" customHeight="1">
      <c r="A62" s="271" t="s">
        <v>361</v>
      </c>
      <c r="B62" s="272" t="s">
        <v>838</v>
      </c>
      <c r="C62" s="274">
        <v>12000</v>
      </c>
      <c r="D62" s="274">
        <v>12000</v>
      </c>
      <c r="E62" s="275" t="s">
        <v>31</v>
      </c>
      <c r="F62" s="275" t="s">
        <v>141</v>
      </c>
      <c r="G62" s="274">
        <v>12000</v>
      </c>
      <c r="H62" s="275" t="s">
        <v>141</v>
      </c>
      <c r="I62" s="274">
        <v>12000</v>
      </c>
      <c r="J62" s="275" t="s">
        <v>33</v>
      </c>
      <c r="K62" s="277" t="s">
        <v>839</v>
      </c>
      <c r="L62" s="278"/>
      <c r="M62" s="290"/>
      <c r="N62" s="290"/>
      <c r="O62" s="282"/>
      <c r="P62" s="282"/>
      <c r="Q62" s="290"/>
      <c r="R62" s="290"/>
      <c r="S62" s="290"/>
      <c r="T62" s="241"/>
      <c r="U62" s="241"/>
      <c r="V62" s="241"/>
    </row>
    <row r="63" spans="1:28" s="87" customFormat="1" ht="95.45" customHeight="1">
      <c r="A63" s="271" t="s">
        <v>364</v>
      </c>
      <c r="B63" s="272" t="s">
        <v>840</v>
      </c>
      <c r="C63" s="273">
        <v>9000</v>
      </c>
      <c r="D63" s="273">
        <v>9000</v>
      </c>
      <c r="E63" s="275" t="s">
        <v>31</v>
      </c>
      <c r="F63" s="275" t="s">
        <v>715</v>
      </c>
      <c r="G63" s="273">
        <v>9000</v>
      </c>
      <c r="H63" s="275" t="s">
        <v>715</v>
      </c>
      <c r="I63" s="273">
        <v>9000</v>
      </c>
      <c r="J63" s="276" t="s">
        <v>33</v>
      </c>
      <c r="K63" s="277" t="s">
        <v>841</v>
      </c>
      <c r="L63" s="278" t="s">
        <v>28</v>
      </c>
      <c r="M63" s="290"/>
      <c r="N63" s="290"/>
      <c r="O63" s="282"/>
      <c r="P63" s="282"/>
      <c r="Q63" s="290"/>
      <c r="R63" s="290"/>
      <c r="S63" s="290"/>
      <c r="T63" s="241"/>
      <c r="U63" s="241"/>
      <c r="V63" s="241"/>
    </row>
    <row r="64" spans="1:28" s="87" customFormat="1" ht="202.9" customHeight="1">
      <c r="A64" s="290"/>
      <c r="B64" s="290"/>
      <c r="C64" s="290"/>
      <c r="D64" s="290"/>
      <c r="E64" s="290"/>
      <c r="F64" s="290"/>
      <c r="G64" s="290"/>
      <c r="H64" s="290"/>
      <c r="I64" s="290"/>
      <c r="J64" s="290"/>
      <c r="K64" s="290"/>
      <c r="L64" s="290"/>
    </row>
    <row r="65" spans="1:19" s="87" customFormat="1" ht="129" customHeight="1">
      <c r="A65" s="289"/>
      <c r="B65" s="246"/>
      <c r="C65" s="290"/>
      <c r="D65" s="290"/>
      <c r="E65" s="290"/>
      <c r="F65" s="290"/>
      <c r="G65" s="290"/>
      <c r="H65" s="290"/>
      <c r="I65" s="290"/>
      <c r="J65" s="290"/>
      <c r="K65" s="290"/>
      <c r="L65" s="290"/>
      <c r="M65" s="290"/>
      <c r="N65" s="290"/>
      <c r="O65" s="290"/>
      <c r="P65" s="290"/>
      <c r="Q65" s="290"/>
      <c r="R65" s="290"/>
      <c r="S65" s="290"/>
    </row>
    <row r="66" spans="1:19" s="87" customFormat="1" ht="97.15" customHeight="1">
      <c r="A66" s="309"/>
      <c r="B66" s="246"/>
      <c r="C66" s="290"/>
      <c r="D66" s="290"/>
      <c r="E66" s="290"/>
      <c r="F66" s="290"/>
      <c r="G66" s="290"/>
      <c r="H66" s="290"/>
      <c r="I66" s="290"/>
      <c r="J66" s="290"/>
      <c r="K66" s="290"/>
      <c r="L66" s="290"/>
      <c r="M66" s="290"/>
      <c r="N66" s="290"/>
      <c r="O66" s="290"/>
      <c r="P66" s="290"/>
      <c r="Q66" s="290"/>
      <c r="R66" s="290"/>
      <c r="S66" s="290"/>
    </row>
    <row r="67" spans="1:19" s="87" customFormat="1" ht="73.5" customHeight="1">
      <c r="A67" s="289"/>
      <c r="B67" s="246"/>
      <c r="C67" s="290"/>
      <c r="D67" s="290"/>
      <c r="E67" s="290"/>
      <c r="F67" s="290"/>
      <c r="G67" s="290"/>
      <c r="H67" s="290"/>
      <c r="I67" s="290"/>
      <c r="J67" s="290"/>
      <c r="K67" s="290"/>
      <c r="L67" s="290"/>
      <c r="M67" s="290"/>
      <c r="N67" s="290"/>
      <c r="O67" s="290"/>
      <c r="P67" s="290"/>
      <c r="Q67" s="290"/>
      <c r="R67" s="290"/>
      <c r="S67" s="290"/>
    </row>
    <row r="68" spans="1:19" s="87" customFormat="1" ht="87" customHeight="1">
      <c r="A68" s="289"/>
      <c r="B68" s="246"/>
      <c r="C68" s="290"/>
      <c r="D68" s="290"/>
      <c r="E68" s="290"/>
      <c r="F68" s="290"/>
      <c r="G68" s="290"/>
      <c r="H68" s="290"/>
      <c r="I68" s="290"/>
      <c r="J68" s="290"/>
      <c r="K68" s="290"/>
      <c r="L68" s="290"/>
      <c r="M68" s="290"/>
      <c r="N68" s="290"/>
      <c r="O68" s="290"/>
      <c r="P68" s="290"/>
      <c r="Q68" s="290"/>
      <c r="R68" s="290"/>
      <c r="S68" s="290"/>
    </row>
    <row r="69" spans="1:19" s="87" customFormat="1" ht="90" customHeight="1">
      <c r="A69" s="289"/>
      <c r="B69" s="246"/>
      <c r="C69" s="290"/>
      <c r="D69" s="290"/>
      <c r="E69" s="290"/>
      <c r="F69" s="290"/>
      <c r="G69" s="290"/>
      <c r="H69" s="290"/>
      <c r="I69" s="290"/>
      <c r="J69" s="290"/>
      <c r="K69" s="290"/>
      <c r="L69" s="290"/>
      <c r="M69" s="290"/>
      <c r="N69" s="290"/>
      <c r="O69" s="290"/>
      <c r="P69" s="290"/>
      <c r="Q69" s="290"/>
      <c r="R69" s="290"/>
      <c r="S69" s="290"/>
    </row>
    <row r="70" spans="1:19" s="87" customFormat="1" ht="98.25" customHeight="1">
      <c r="A70" s="289"/>
      <c r="B70" s="246"/>
      <c r="C70" s="290"/>
      <c r="D70" s="290"/>
      <c r="E70" s="290"/>
      <c r="F70" s="290"/>
      <c r="G70" s="290"/>
      <c r="H70" s="290"/>
      <c r="I70" s="290"/>
      <c r="J70" s="290"/>
      <c r="K70" s="290"/>
      <c r="L70" s="290"/>
      <c r="M70" s="290"/>
      <c r="N70" s="290"/>
      <c r="O70" s="290"/>
      <c r="P70" s="290"/>
      <c r="Q70" s="290"/>
      <c r="R70" s="290"/>
      <c r="S70" s="290"/>
    </row>
    <row r="71" spans="1:19" s="87" customFormat="1" ht="79.150000000000006" customHeight="1">
      <c r="A71" s="289"/>
      <c r="B71" s="246"/>
      <c r="C71" s="290"/>
      <c r="D71" s="290"/>
      <c r="E71" s="290"/>
      <c r="F71" s="290"/>
      <c r="G71" s="290"/>
      <c r="H71" s="290"/>
      <c r="I71" s="290"/>
      <c r="J71" s="290"/>
      <c r="K71" s="290"/>
      <c r="L71" s="290"/>
      <c r="M71" s="290"/>
      <c r="N71" s="290"/>
      <c r="O71" s="290"/>
      <c r="P71" s="290"/>
      <c r="Q71" s="290"/>
      <c r="R71" s="290"/>
      <c r="S71" s="290"/>
    </row>
    <row r="72" spans="1:19" s="87" customFormat="1" ht="117" customHeight="1">
      <c r="A72" s="289"/>
      <c r="B72" s="246"/>
      <c r="C72" s="290"/>
      <c r="D72" s="290"/>
      <c r="E72" s="290"/>
      <c r="F72" s="290"/>
      <c r="G72" s="290"/>
      <c r="H72" s="290"/>
      <c r="I72" s="290"/>
      <c r="J72" s="290"/>
      <c r="K72" s="290"/>
      <c r="L72" s="290"/>
      <c r="M72" s="290"/>
      <c r="N72" s="282"/>
      <c r="O72" s="290"/>
      <c r="P72" s="290"/>
      <c r="Q72" s="290"/>
      <c r="R72" s="290"/>
      <c r="S72" s="290"/>
    </row>
    <row r="73" spans="1:19" ht="131.44999999999999" customHeight="1">
      <c r="A73" s="289"/>
      <c r="B73" s="246"/>
      <c r="C73" s="290"/>
      <c r="D73" s="290"/>
      <c r="E73" s="290"/>
      <c r="F73" s="290"/>
      <c r="G73" s="282"/>
      <c r="H73" s="282"/>
      <c r="I73" s="282"/>
      <c r="J73" s="282"/>
      <c r="K73" s="282"/>
      <c r="L73" s="282"/>
      <c r="M73" s="282"/>
      <c r="N73" s="282"/>
      <c r="O73" s="282"/>
      <c r="P73" s="282"/>
      <c r="Q73" s="282"/>
      <c r="R73" s="282"/>
      <c r="S73" s="282"/>
    </row>
    <row r="74" spans="1:19" ht="41.25">
      <c r="A74" s="289"/>
      <c r="B74" s="246"/>
      <c r="C74" s="290"/>
      <c r="D74" s="290"/>
      <c r="E74" s="290"/>
      <c r="F74" s="290"/>
      <c r="G74" s="282"/>
      <c r="H74" s="282"/>
      <c r="I74" s="282"/>
      <c r="J74" s="282"/>
      <c r="K74" s="282"/>
      <c r="L74" s="282"/>
      <c r="M74" s="282"/>
      <c r="N74" s="282"/>
      <c r="O74" s="282"/>
      <c r="P74" s="282"/>
      <c r="Q74" s="282"/>
      <c r="R74" s="282"/>
      <c r="S74" s="282"/>
    </row>
    <row r="75" spans="1:19" ht="41.25">
      <c r="A75" s="289"/>
      <c r="B75" s="246"/>
      <c r="C75" s="290"/>
      <c r="D75" s="290"/>
      <c r="E75" s="290"/>
      <c r="F75" s="290"/>
      <c r="G75" s="282"/>
      <c r="H75" s="282"/>
      <c r="I75" s="282"/>
      <c r="J75" s="282"/>
      <c r="K75" s="282"/>
      <c r="L75" s="282"/>
      <c r="M75" s="282"/>
      <c r="N75" s="282"/>
      <c r="O75" s="282"/>
      <c r="P75" s="282"/>
      <c r="Q75" s="282"/>
      <c r="R75" s="282"/>
      <c r="S75" s="282"/>
    </row>
    <row r="76" spans="1:19" ht="41.25">
      <c r="A76" s="289"/>
      <c r="B76" s="246"/>
      <c r="C76" s="290"/>
      <c r="D76" s="290"/>
      <c r="E76" s="290"/>
      <c r="F76" s="290"/>
      <c r="G76" s="282"/>
      <c r="H76" s="282"/>
      <c r="I76" s="282"/>
      <c r="J76" s="282"/>
      <c r="K76" s="282"/>
      <c r="L76" s="282"/>
      <c r="M76" s="282"/>
      <c r="N76" s="282"/>
      <c r="O76" s="282"/>
      <c r="P76" s="282"/>
      <c r="Q76" s="282"/>
      <c r="R76" s="282"/>
      <c r="S76" s="282"/>
    </row>
    <row r="77" spans="1:19" ht="133.15" customHeight="1">
      <c r="A77" s="289"/>
      <c r="B77" s="246"/>
      <c r="C77" s="290"/>
      <c r="D77" s="290"/>
      <c r="E77" s="290"/>
      <c r="F77" s="290"/>
      <c r="G77" s="282"/>
      <c r="H77" s="282"/>
      <c r="I77" s="282"/>
      <c r="J77" s="282"/>
      <c r="K77" s="282"/>
      <c r="L77" s="282"/>
      <c r="M77" s="282"/>
      <c r="N77" s="282"/>
      <c r="O77" s="282"/>
      <c r="P77" s="282"/>
      <c r="Q77" s="282"/>
      <c r="R77" s="282"/>
      <c r="S77" s="282"/>
    </row>
    <row r="78" spans="1:19" ht="114" customHeight="1">
      <c r="A78" s="289"/>
      <c r="B78" s="246"/>
      <c r="C78" s="282"/>
      <c r="D78" s="282"/>
      <c r="E78" s="282"/>
      <c r="F78" s="282"/>
      <c r="G78" s="282"/>
      <c r="H78" s="282"/>
      <c r="I78" s="282"/>
      <c r="J78" s="282"/>
      <c r="K78" s="282"/>
      <c r="L78" s="282"/>
      <c r="M78" s="282"/>
      <c r="N78" s="282"/>
      <c r="O78" s="282"/>
      <c r="P78" s="282"/>
      <c r="Q78" s="282"/>
      <c r="R78" s="282"/>
      <c r="S78" s="282"/>
    </row>
    <row r="79" spans="1:19" ht="108" customHeight="1">
      <c r="A79" s="289"/>
      <c r="B79" s="246"/>
      <c r="C79" s="282"/>
      <c r="D79" s="282"/>
      <c r="E79" s="282"/>
      <c r="F79" s="282"/>
      <c r="G79" s="282"/>
      <c r="H79" s="282"/>
      <c r="I79" s="282"/>
      <c r="J79" s="282"/>
      <c r="K79" s="282"/>
      <c r="L79" s="282"/>
      <c r="M79" s="282"/>
      <c r="N79" s="282"/>
      <c r="O79" s="282"/>
      <c r="P79" s="282"/>
      <c r="Q79" s="282"/>
      <c r="R79" s="282"/>
      <c r="S79" s="282"/>
    </row>
    <row r="80" spans="1:19" ht="41.25">
      <c r="A80" s="289"/>
      <c r="B80" s="246"/>
      <c r="C80" s="282"/>
      <c r="D80" s="282"/>
      <c r="E80" s="282"/>
      <c r="F80" s="282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Q80" s="282"/>
      <c r="R80" s="282"/>
      <c r="S80" s="282"/>
    </row>
    <row r="81" spans="1:19" ht="41.25">
      <c r="A81" s="289"/>
      <c r="B81" s="246"/>
      <c r="C81" s="282"/>
      <c r="D81" s="282"/>
      <c r="E81" s="282"/>
      <c r="F81" s="282"/>
      <c r="G81" s="282"/>
      <c r="H81" s="282"/>
      <c r="I81" s="282"/>
      <c r="J81" s="282"/>
      <c r="K81" s="282"/>
      <c r="L81" s="282"/>
      <c r="M81" s="282"/>
      <c r="N81" s="282"/>
      <c r="O81" s="282"/>
      <c r="P81" s="282"/>
      <c r="Q81" s="282"/>
      <c r="R81" s="282"/>
      <c r="S81" s="282"/>
    </row>
    <row r="82" spans="1:19" ht="41.25">
      <c r="A82" s="289"/>
      <c r="B82" s="246"/>
      <c r="C82" s="282"/>
      <c r="D82" s="282"/>
      <c r="E82" s="282"/>
      <c r="F82" s="282"/>
      <c r="G82" s="282"/>
      <c r="H82" s="282"/>
      <c r="I82" s="282"/>
      <c r="J82" s="282"/>
      <c r="K82" s="282"/>
      <c r="L82" s="282"/>
      <c r="M82" s="282"/>
      <c r="N82" s="246"/>
      <c r="O82" s="282"/>
      <c r="P82" s="282"/>
      <c r="Q82" s="282"/>
      <c r="R82" s="282"/>
      <c r="S82" s="282"/>
    </row>
    <row r="83" spans="1:19" ht="41.25">
      <c r="A83" s="289"/>
      <c r="B83" s="246"/>
      <c r="C83" s="246"/>
      <c r="D83" s="246"/>
      <c r="E83" s="246"/>
      <c r="F83" s="246"/>
      <c r="G83" s="246"/>
      <c r="H83" s="246"/>
      <c r="I83" s="246"/>
      <c r="J83" s="246"/>
      <c r="K83" s="246"/>
      <c r="L83" s="246"/>
      <c r="M83" s="246"/>
      <c r="N83" s="246"/>
      <c r="O83" s="246"/>
      <c r="P83" s="246"/>
      <c r="Q83" s="246"/>
      <c r="R83" s="246"/>
      <c r="S83" s="246"/>
    </row>
    <row r="84" spans="1:19" ht="41.25">
      <c r="A84" s="289"/>
      <c r="B84" s="246"/>
      <c r="C84" s="246"/>
      <c r="D84" s="246"/>
      <c r="E84" s="246"/>
      <c r="F84" s="246"/>
      <c r="G84" s="246"/>
      <c r="H84" s="246"/>
      <c r="I84" s="246"/>
      <c r="J84" s="246"/>
      <c r="K84" s="246"/>
      <c r="L84" s="246"/>
      <c r="M84" s="246"/>
      <c r="N84" s="246"/>
      <c r="O84" s="246"/>
      <c r="P84" s="246"/>
      <c r="Q84" s="246"/>
      <c r="R84" s="246"/>
      <c r="S84" s="246"/>
    </row>
    <row r="85" spans="1:19" ht="41.25">
      <c r="A85" s="289"/>
      <c r="B85" s="246"/>
      <c r="C85" s="246"/>
      <c r="D85" s="246"/>
      <c r="E85" s="246"/>
      <c r="F85" s="246"/>
      <c r="G85" s="246"/>
      <c r="H85" s="246"/>
      <c r="I85" s="246"/>
      <c r="J85" s="246"/>
      <c r="K85" s="246"/>
      <c r="L85" s="246"/>
      <c r="M85" s="246"/>
      <c r="N85" s="246"/>
      <c r="O85" s="246"/>
      <c r="P85" s="246"/>
      <c r="Q85" s="246"/>
      <c r="R85" s="246"/>
      <c r="S85" s="246"/>
    </row>
    <row r="86" spans="1:19" ht="41.25">
      <c r="A86" s="289"/>
      <c r="B86" s="246"/>
      <c r="C86" s="246"/>
      <c r="D86" s="246"/>
      <c r="E86" s="246"/>
      <c r="F86" s="246"/>
      <c r="G86" s="246"/>
      <c r="H86" s="246"/>
      <c r="I86" s="246"/>
      <c r="J86" s="246"/>
      <c r="K86" s="246"/>
      <c r="L86" s="246"/>
      <c r="M86" s="246"/>
      <c r="N86" s="246"/>
      <c r="O86" s="246"/>
      <c r="P86" s="246"/>
      <c r="Q86" s="246"/>
      <c r="R86" s="246"/>
      <c r="S86" s="246"/>
    </row>
    <row r="87" spans="1:19" ht="41.25">
      <c r="A87" s="289"/>
      <c r="B87" s="246"/>
      <c r="C87" s="246"/>
      <c r="D87" s="246"/>
      <c r="E87" s="246"/>
      <c r="F87" s="246"/>
      <c r="G87" s="246"/>
      <c r="H87" s="246"/>
      <c r="I87" s="246"/>
      <c r="J87" s="246"/>
      <c r="K87" s="246"/>
      <c r="L87" s="246"/>
      <c r="M87" s="246"/>
      <c r="N87" s="246"/>
      <c r="O87" s="246"/>
      <c r="P87" s="246"/>
      <c r="Q87" s="246"/>
      <c r="R87" s="246"/>
      <c r="S87" s="246"/>
    </row>
    <row r="88" spans="1:19" ht="41.25">
      <c r="A88" s="307"/>
      <c r="B88" s="246"/>
      <c r="C88" s="246"/>
      <c r="D88" s="246"/>
      <c r="E88" s="246"/>
      <c r="F88" s="246"/>
      <c r="G88" s="246"/>
      <c r="H88" s="246"/>
      <c r="I88" s="246"/>
      <c r="J88" s="246"/>
      <c r="K88" s="246"/>
      <c r="L88" s="246"/>
      <c r="M88" s="246"/>
      <c r="N88" s="246"/>
      <c r="O88" s="246"/>
      <c r="P88" s="246"/>
      <c r="Q88" s="246"/>
      <c r="R88" s="246"/>
      <c r="S88" s="246"/>
    </row>
    <row r="89" spans="1:19" ht="41.25">
      <c r="A89" s="307"/>
      <c r="B89" s="246"/>
      <c r="C89" s="246"/>
      <c r="D89" s="246"/>
      <c r="E89" s="246"/>
      <c r="F89" s="246"/>
      <c r="G89" s="246"/>
      <c r="H89" s="246"/>
      <c r="I89" s="246"/>
      <c r="J89" s="246"/>
      <c r="K89" s="246"/>
      <c r="L89" s="246"/>
      <c r="M89" s="246"/>
      <c r="N89" s="246"/>
      <c r="O89" s="246"/>
      <c r="P89" s="246"/>
      <c r="Q89" s="246"/>
      <c r="R89" s="246"/>
      <c r="S89" s="246"/>
    </row>
    <row r="90" spans="1:19" ht="41.25">
      <c r="A90" s="307"/>
      <c r="B90" s="246"/>
      <c r="C90" s="246"/>
      <c r="D90" s="246"/>
      <c r="E90" s="246"/>
      <c r="F90" s="246"/>
      <c r="G90" s="246"/>
      <c r="H90" s="246"/>
      <c r="I90" s="246"/>
      <c r="J90" s="246"/>
      <c r="K90" s="246"/>
      <c r="L90" s="246"/>
      <c r="M90" s="246"/>
      <c r="N90" s="246"/>
      <c r="O90" s="246"/>
      <c r="P90" s="246"/>
      <c r="Q90" s="246"/>
      <c r="R90" s="246"/>
      <c r="S90" s="246"/>
    </row>
    <row r="91" spans="1:19" ht="41.25">
      <c r="A91" s="307"/>
      <c r="B91" s="246"/>
      <c r="C91" s="246"/>
      <c r="D91" s="246"/>
      <c r="E91" s="246"/>
      <c r="F91" s="246"/>
      <c r="G91" s="246"/>
      <c r="H91" s="246"/>
      <c r="I91" s="246"/>
      <c r="J91" s="246"/>
      <c r="K91" s="246"/>
      <c r="L91" s="246"/>
      <c r="M91" s="246"/>
      <c r="N91" s="246"/>
      <c r="O91" s="246"/>
      <c r="P91" s="246"/>
      <c r="Q91" s="246"/>
      <c r="R91" s="246"/>
      <c r="S91" s="246"/>
    </row>
    <row r="92" spans="1:19" ht="41.25">
      <c r="A92" s="307"/>
      <c r="B92" s="246"/>
      <c r="C92" s="246"/>
      <c r="D92" s="246"/>
      <c r="E92" s="246"/>
      <c r="F92" s="246"/>
      <c r="G92" s="246"/>
      <c r="H92" s="246"/>
      <c r="I92" s="246"/>
      <c r="J92" s="246"/>
      <c r="K92" s="246"/>
      <c r="L92" s="246"/>
      <c r="M92" s="246"/>
      <c r="N92" s="246"/>
      <c r="O92" s="246"/>
      <c r="P92" s="246"/>
      <c r="Q92" s="246"/>
      <c r="R92" s="246"/>
      <c r="S92" s="246"/>
    </row>
    <row r="93" spans="1:19" ht="41.25">
      <c r="A93" s="307"/>
      <c r="B93" s="246"/>
      <c r="C93" s="246"/>
      <c r="D93" s="246"/>
      <c r="E93" s="246"/>
      <c r="F93" s="246"/>
      <c r="G93" s="246"/>
      <c r="H93" s="246"/>
      <c r="I93" s="246"/>
      <c r="J93" s="246"/>
      <c r="K93" s="246"/>
      <c r="L93" s="246"/>
      <c r="M93" s="246"/>
      <c r="N93" s="246"/>
      <c r="O93" s="246"/>
      <c r="P93" s="246"/>
      <c r="Q93" s="246"/>
      <c r="R93" s="246"/>
      <c r="S93" s="246"/>
    </row>
    <row r="94" spans="1:19" ht="41.25">
      <c r="A94" s="307"/>
      <c r="B94" s="246"/>
      <c r="C94" s="246"/>
      <c r="D94" s="246"/>
      <c r="E94" s="246"/>
      <c r="F94" s="246"/>
      <c r="G94" s="246"/>
      <c r="H94" s="246"/>
      <c r="I94" s="246"/>
      <c r="J94" s="246"/>
      <c r="K94" s="246"/>
      <c r="L94" s="246"/>
      <c r="M94" s="246"/>
      <c r="N94" s="246"/>
      <c r="O94" s="246"/>
      <c r="P94" s="246"/>
      <c r="Q94" s="246"/>
      <c r="R94" s="246"/>
      <c r="S94" s="246"/>
    </row>
    <row r="95" spans="1:19" ht="41.25">
      <c r="A95" s="307"/>
      <c r="B95" s="246"/>
      <c r="C95" s="246"/>
      <c r="D95" s="246"/>
      <c r="E95" s="246"/>
      <c r="F95" s="246"/>
      <c r="G95" s="246"/>
      <c r="H95" s="246"/>
      <c r="I95" s="246"/>
      <c r="J95" s="246"/>
      <c r="K95" s="246"/>
      <c r="L95" s="246"/>
      <c r="M95" s="246"/>
      <c r="N95" s="246"/>
      <c r="O95" s="246"/>
      <c r="P95" s="246"/>
      <c r="Q95" s="246"/>
      <c r="R95" s="246"/>
      <c r="S95" s="246"/>
    </row>
    <row r="96" spans="1:19" ht="41.25">
      <c r="A96" s="307"/>
      <c r="B96" s="246"/>
      <c r="C96" s="246"/>
      <c r="D96" s="246"/>
      <c r="E96" s="246"/>
      <c r="F96" s="246"/>
      <c r="G96" s="246"/>
      <c r="H96" s="246"/>
      <c r="I96" s="246"/>
      <c r="J96" s="246"/>
      <c r="K96" s="246"/>
      <c r="L96" s="246"/>
      <c r="M96" s="246"/>
      <c r="N96" s="246"/>
      <c r="O96" s="246"/>
      <c r="P96" s="246"/>
      <c r="Q96" s="246"/>
      <c r="R96" s="246"/>
      <c r="S96" s="246"/>
    </row>
    <row r="97" spans="1:19" ht="41.25">
      <c r="A97" s="307"/>
      <c r="B97" s="246"/>
      <c r="C97" s="246"/>
      <c r="D97" s="246"/>
      <c r="E97" s="246"/>
      <c r="F97" s="246"/>
      <c r="G97" s="246"/>
      <c r="H97" s="246"/>
      <c r="I97" s="246"/>
      <c r="J97" s="246"/>
      <c r="K97" s="246"/>
      <c r="L97" s="246"/>
      <c r="M97" s="246"/>
      <c r="N97" s="246"/>
      <c r="O97" s="246"/>
      <c r="P97" s="246"/>
      <c r="Q97" s="246"/>
      <c r="R97" s="246"/>
      <c r="S97" s="246"/>
    </row>
    <row r="98" spans="1:19" ht="41.25">
      <c r="A98" s="307"/>
      <c r="B98" s="246"/>
      <c r="C98" s="246"/>
      <c r="D98" s="246"/>
      <c r="E98" s="246"/>
      <c r="F98" s="246"/>
      <c r="G98" s="246"/>
      <c r="H98" s="246"/>
      <c r="I98" s="246"/>
      <c r="J98" s="246"/>
      <c r="K98" s="246"/>
      <c r="L98" s="246"/>
      <c r="M98" s="246"/>
      <c r="N98" s="246"/>
      <c r="O98" s="246"/>
      <c r="P98" s="246"/>
      <c r="Q98" s="246"/>
      <c r="R98" s="246"/>
      <c r="S98" s="246"/>
    </row>
    <row r="99" spans="1:19" ht="41.25">
      <c r="A99" s="307"/>
      <c r="B99" s="246"/>
      <c r="C99" s="246"/>
      <c r="D99" s="246"/>
      <c r="E99" s="246"/>
      <c r="F99" s="246"/>
      <c r="G99" s="246"/>
      <c r="H99" s="246"/>
      <c r="I99" s="246"/>
      <c r="J99" s="246"/>
      <c r="K99" s="246"/>
      <c r="L99" s="246"/>
      <c r="M99" s="246"/>
      <c r="N99" s="246"/>
      <c r="O99" s="246"/>
      <c r="P99" s="246"/>
      <c r="Q99" s="246"/>
      <c r="R99" s="246"/>
      <c r="S99" s="246"/>
    </row>
    <row r="100" spans="1:19" ht="41.25">
      <c r="A100" s="307"/>
      <c r="B100" s="246"/>
      <c r="C100" s="246"/>
      <c r="D100" s="246"/>
      <c r="E100" s="246"/>
      <c r="F100" s="246"/>
      <c r="G100" s="246"/>
      <c r="H100" s="246"/>
      <c r="I100" s="246"/>
      <c r="J100" s="246"/>
      <c r="K100" s="246"/>
      <c r="L100" s="246"/>
      <c r="M100" s="246"/>
      <c r="N100" s="246"/>
      <c r="O100" s="246"/>
      <c r="P100" s="246"/>
      <c r="Q100" s="246"/>
      <c r="R100" s="246"/>
      <c r="S100" s="246"/>
    </row>
    <row r="101" spans="1:19" ht="41.25">
      <c r="A101" s="307"/>
      <c r="B101" s="246"/>
      <c r="C101" s="246"/>
      <c r="D101" s="246"/>
      <c r="E101" s="246"/>
      <c r="F101" s="246"/>
      <c r="G101" s="246"/>
      <c r="H101" s="246"/>
      <c r="I101" s="246"/>
      <c r="J101" s="246"/>
      <c r="K101" s="246"/>
      <c r="L101" s="246"/>
      <c r="M101" s="246"/>
      <c r="N101" s="246"/>
      <c r="O101" s="246"/>
      <c r="P101" s="246"/>
      <c r="Q101" s="246"/>
      <c r="R101" s="246"/>
      <c r="S101" s="246"/>
    </row>
    <row r="102" spans="1:19" ht="41.25">
      <c r="A102" s="307"/>
      <c r="B102" s="246"/>
      <c r="C102" s="246"/>
      <c r="D102" s="246"/>
      <c r="E102" s="246"/>
      <c r="F102" s="246"/>
      <c r="G102" s="246"/>
      <c r="H102" s="246"/>
      <c r="I102" s="246"/>
      <c r="J102" s="246"/>
      <c r="K102" s="246"/>
      <c r="L102" s="246"/>
      <c r="M102" s="246"/>
      <c r="N102" s="246"/>
      <c r="O102" s="246"/>
      <c r="P102" s="246"/>
      <c r="Q102" s="246"/>
      <c r="R102" s="246"/>
      <c r="S102" s="246"/>
    </row>
    <row r="103" spans="1:19" ht="41.25">
      <c r="A103" s="307"/>
      <c r="B103" s="246"/>
      <c r="C103" s="246"/>
      <c r="D103" s="246"/>
      <c r="E103" s="246"/>
      <c r="F103" s="246"/>
      <c r="G103" s="246"/>
      <c r="H103" s="246"/>
      <c r="I103" s="246"/>
      <c r="J103" s="246"/>
      <c r="K103" s="246"/>
      <c r="L103" s="246"/>
      <c r="M103" s="246"/>
      <c r="N103" s="246"/>
      <c r="O103" s="246"/>
      <c r="P103" s="246"/>
      <c r="Q103" s="246"/>
      <c r="R103" s="246"/>
      <c r="S103" s="246"/>
    </row>
    <row r="104" spans="1:19" ht="41.25">
      <c r="A104" s="307"/>
      <c r="B104" s="246"/>
      <c r="C104" s="246"/>
      <c r="D104" s="246"/>
      <c r="E104" s="246"/>
      <c r="F104" s="246"/>
      <c r="G104" s="246"/>
      <c r="H104" s="246"/>
      <c r="I104" s="246"/>
      <c r="J104" s="246"/>
      <c r="K104" s="246"/>
      <c r="L104" s="246"/>
      <c r="M104" s="246"/>
      <c r="N104" s="246"/>
      <c r="O104" s="246"/>
      <c r="P104" s="246"/>
      <c r="Q104" s="246"/>
      <c r="R104" s="246"/>
      <c r="S104" s="246"/>
    </row>
    <row r="105" spans="1:19" ht="41.25">
      <c r="A105" s="307"/>
      <c r="B105" s="246"/>
      <c r="C105" s="246"/>
      <c r="D105" s="246"/>
      <c r="E105" s="246"/>
      <c r="F105" s="246"/>
      <c r="G105" s="246"/>
      <c r="H105" s="246"/>
      <c r="I105" s="246"/>
      <c r="J105" s="246"/>
      <c r="K105" s="246"/>
      <c r="L105" s="246"/>
      <c r="M105" s="246"/>
      <c r="N105" s="246"/>
      <c r="O105" s="246"/>
      <c r="P105" s="246"/>
      <c r="Q105" s="246"/>
      <c r="R105" s="246"/>
      <c r="S105" s="246"/>
    </row>
    <row r="106" spans="1:19" ht="41.25">
      <c r="A106" s="307"/>
      <c r="B106" s="246"/>
      <c r="C106" s="246"/>
      <c r="D106" s="246"/>
      <c r="E106" s="246"/>
      <c r="F106" s="246"/>
      <c r="G106" s="246"/>
      <c r="H106" s="246"/>
      <c r="I106" s="246"/>
      <c r="J106" s="246"/>
      <c r="K106" s="246"/>
      <c r="L106" s="246"/>
      <c r="M106" s="246"/>
      <c r="N106" s="246"/>
      <c r="O106" s="246"/>
      <c r="P106" s="246"/>
      <c r="Q106" s="246"/>
      <c r="R106" s="246"/>
      <c r="S106" s="246"/>
    </row>
    <row r="107" spans="1:19" ht="41.25">
      <c r="A107" s="307"/>
      <c r="B107" s="246"/>
      <c r="C107" s="246"/>
      <c r="D107" s="246"/>
      <c r="E107" s="246"/>
      <c r="F107" s="246"/>
      <c r="G107" s="246"/>
      <c r="H107" s="246"/>
      <c r="I107" s="246"/>
      <c r="J107" s="246"/>
      <c r="K107" s="246"/>
      <c r="L107" s="246"/>
      <c r="M107" s="246"/>
      <c r="N107" s="246"/>
      <c r="O107" s="246"/>
      <c r="P107" s="246"/>
      <c r="Q107" s="246"/>
      <c r="R107" s="246"/>
      <c r="S107" s="246"/>
    </row>
    <row r="108" spans="1:19" ht="41.25">
      <c r="A108" s="307"/>
      <c r="B108" s="246"/>
      <c r="C108" s="246"/>
      <c r="D108" s="246"/>
      <c r="E108" s="246"/>
      <c r="F108" s="246"/>
      <c r="G108" s="246"/>
      <c r="H108" s="246"/>
      <c r="I108" s="246"/>
      <c r="J108" s="246"/>
      <c r="K108" s="246"/>
      <c r="L108" s="246"/>
      <c r="M108" s="246"/>
      <c r="N108" s="246"/>
      <c r="O108" s="246"/>
      <c r="P108" s="246"/>
      <c r="Q108" s="246"/>
      <c r="R108" s="246"/>
      <c r="S108" s="246"/>
    </row>
    <row r="109" spans="1:19" ht="35.25">
      <c r="A109" s="246"/>
      <c r="B109" s="246"/>
      <c r="C109" s="246"/>
      <c r="D109" s="246"/>
      <c r="E109" s="246"/>
      <c r="F109" s="246"/>
      <c r="G109" s="246"/>
      <c r="H109" s="246"/>
      <c r="I109" s="246"/>
      <c r="J109" s="246"/>
      <c r="K109" s="246"/>
      <c r="L109" s="246"/>
      <c r="M109" s="246"/>
      <c r="N109" s="246"/>
      <c r="O109" s="246"/>
      <c r="P109" s="246"/>
      <c r="Q109" s="246"/>
      <c r="R109" s="246"/>
      <c r="S109" s="246"/>
    </row>
    <row r="110" spans="1:19" ht="35.25">
      <c r="A110" s="246"/>
      <c r="C110" s="246"/>
      <c r="D110" s="246"/>
      <c r="E110" s="246"/>
      <c r="F110" s="246"/>
      <c r="G110" s="246"/>
      <c r="H110" s="246"/>
      <c r="I110" s="246"/>
      <c r="J110" s="246"/>
      <c r="K110" s="246"/>
      <c r="L110" s="246"/>
      <c r="M110" s="246"/>
      <c r="N110" s="246"/>
      <c r="O110" s="246"/>
      <c r="P110" s="246"/>
      <c r="Q110" s="246"/>
      <c r="R110" s="246"/>
      <c r="S110" s="246"/>
    </row>
    <row r="111" spans="1:19" ht="35.25">
      <c r="A111" s="89"/>
      <c r="C111" s="246"/>
      <c r="D111" s="246"/>
      <c r="E111" s="246"/>
      <c r="F111" s="246"/>
      <c r="G111" s="246"/>
      <c r="H111" s="246"/>
      <c r="I111" s="246"/>
      <c r="J111" s="246"/>
      <c r="K111" s="246"/>
      <c r="L111" s="246"/>
      <c r="M111" s="246"/>
      <c r="N111" s="246"/>
      <c r="O111" s="246"/>
      <c r="P111" s="246"/>
      <c r="Q111" s="246"/>
      <c r="R111" s="246"/>
      <c r="S111" s="246"/>
    </row>
    <row r="112" spans="1:19" ht="35.25">
      <c r="A112" s="89"/>
      <c r="C112" s="246"/>
      <c r="D112" s="246"/>
      <c r="E112" s="246"/>
      <c r="F112" s="246"/>
      <c r="G112" s="246"/>
      <c r="H112" s="246"/>
      <c r="I112" s="246"/>
      <c r="J112" s="246"/>
      <c r="K112" s="246"/>
      <c r="L112" s="246"/>
      <c r="M112" s="246"/>
      <c r="N112" s="246"/>
      <c r="O112" s="246"/>
      <c r="P112" s="246"/>
      <c r="Q112" s="246"/>
      <c r="R112" s="246"/>
      <c r="S112" s="246"/>
    </row>
    <row r="113" spans="1:19" ht="35.25">
      <c r="A113" s="89"/>
      <c r="C113" s="246"/>
      <c r="D113" s="246"/>
      <c r="E113" s="246"/>
      <c r="F113" s="246"/>
      <c r="G113" s="246"/>
      <c r="H113" s="246"/>
      <c r="I113" s="246"/>
      <c r="J113" s="246"/>
      <c r="K113" s="246"/>
      <c r="L113" s="246"/>
      <c r="M113" s="246"/>
      <c r="N113" s="246"/>
      <c r="O113" s="246"/>
      <c r="P113" s="246"/>
      <c r="Q113" s="246"/>
      <c r="R113" s="246"/>
      <c r="S113" s="246"/>
    </row>
    <row r="114" spans="1:19" ht="35.25">
      <c r="A114" s="89"/>
      <c r="C114" s="246"/>
      <c r="D114" s="246"/>
      <c r="E114" s="246"/>
      <c r="F114" s="246"/>
      <c r="G114" s="246"/>
      <c r="H114" s="246"/>
      <c r="I114" s="246"/>
      <c r="J114" s="246"/>
      <c r="K114" s="246"/>
      <c r="L114" s="246"/>
      <c r="M114" s="246"/>
      <c r="N114" s="246"/>
      <c r="O114" s="246"/>
      <c r="P114" s="246"/>
      <c r="Q114" s="246"/>
      <c r="R114" s="246"/>
      <c r="S114" s="246"/>
    </row>
    <row r="115" spans="1:19" ht="35.25">
      <c r="A115" s="89"/>
      <c r="C115" s="246"/>
      <c r="D115" s="246"/>
      <c r="E115" s="246"/>
      <c r="F115" s="246"/>
      <c r="G115" s="246"/>
      <c r="H115" s="246"/>
      <c r="I115" s="246"/>
      <c r="J115" s="246"/>
      <c r="K115" s="246"/>
      <c r="L115" s="246"/>
      <c r="M115" s="246"/>
      <c r="N115" s="246"/>
      <c r="O115" s="246"/>
      <c r="P115" s="246"/>
      <c r="Q115" s="246"/>
      <c r="R115" s="246"/>
      <c r="S115" s="246"/>
    </row>
    <row r="116" spans="1:19" ht="35.25">
      <c r="A116" s="89"/>
      <c r="C116" s="246"/>
      <c r="D116" s="246"/>
      <c r="E116" s="246"/>
      <c r="F116" s="246"/>
      <c r="G116" s="246"/>
      <c r="H116" s="246"/>
      <c r="I116" s="246"/>
      <c r="J116" s="246"/>
      <c r="K116" s="246"/>
      <c r="L116" s="246"/>
      <c r="M116" s="246"/>
      <c r="N116" s="246"/>
      <c r="O116" s="246"/>
      <c r="P116" s="246"/>
      <c r="Q116" s="246"/>
      <c r="R116" s="246"/>
      <c r="S116" s="246"/>
    </row>
    <row r="117" spans="1:19" ht="35.25">
      <c r="A117" s="89"/>
      <c r="C117" s="246"/>
      <c r="D117" s="246"/>
      <c r="E117" s="246"/>
      <c r="F117" s="246"/>
      <c r="G117" s="246"/>
      <c r="H117" s="246"/>
      <c r="I117" s="246"/>
      <c r="J117" s="246"/>
      <c r="K117" s="246"/>
      <c r="L117" s="246"/>
      <c r="M117" s="246"/>
      <c r="N117" s="246"/>
      <c r="O117" s="246"/>
      <c r="P117" s="246"/>
      <c r="Q117" s="246"/>
      <c r="R117" s="246"/>
      <c r="S117" s="246"/>
    </row>
    <row r="118" spans="1:19" ht="35.25">
      <c r="A118" s="89"/>
      <c r="C118" s="246"/>
      <c r="D118" s="246"/>
      <c r="E118" s="246"/>
      <c r="F118" s="246"/>
      <c r="G118" s="246"/>
      <c r="H118" s="246"/>
      <c r="I118" s="246"/>
      <c r="J118" s="246"/>
      <c r="K118" s="246"/>
      <c r="L118" s="246"/>
      <c r="M118" s="246"/>
      <c r="N118" s="246"/>
      <c r="O118" s="246"/>
      <c r="P118" s="246"/>
      <c r="Q118" s="246"/>
      <c r="R118" s="246"/>
      <c r="S118" s="246"/>
    </row>
    <row r="119" spans="1:19" ht="35.25">
      <c r="A119" s="89"/>
      <c r="C119" s="246"/>
      <c r="D119" s="246"/>
      <c r="E119" s="246"/>
      <c r="F119" s="246"/>
      <c r="G119" s="246"/>
      <c r="H119" s="246"/>
      <c r="I119" s="246"/>
      <c r="J119" s="246"/>
      <c r="K119" s="246"/>
      <c r="L119" s="246"/>
      <c r="M119" s="246"/>
      <c r="N119" s="246"/>
      <c r="O119" s="246"/>
      <c r="P119" s="246"/>
      <c r="Q119" s="246"/>
      <c r="R119" s="246"/>
      <c r="S119" s="246"/>
    </row>
    <row r="120" spans="1:19" ht="35.25">
      <c r="A120" s="89"/>
      <c r="C120" s="246"/>
      <c r="D120" s="246"/>
      <c r="E120" s="246"/>
      <c r="F120" s="246"/>
      <c r="G120" s="246"/>
      <c r="H120" s="246"/>
      <c r="I120" s="246"/>
      <c r="J120" s="246"/>
      <c r="K120" s="246"/>
      <c r="L120" s="246"/>
      <c r="M120" s="246"/>
      <c r="N120" s="246"/>
      <c r="O120" s="246"/>
      <c r="P120" s="246"/>
      <c r="Q120" s="246"/>
      <c r="R120" s="246"/>
      <c r="S120" s="246"/>
    </row>
    <row r="121" spans="1:19" ht="35.25">
      <c r="A121" s="89"/>
      <c r="C121" s="246"/>
      <c r="D121" s="246"/>
      <c r="E121" s="246"/>
      <c r="F121" s="246"/>
      <c r="G121" s="246"/>
      <c r="H121" s="246"/>
      <c r="I121" s="246"/>
      <c r="J121" s="246"/>
      <c r="K121" s="246"/>
      <c r="L121" s="246"/>
      <c r="M121" s="246"/>
      <c r="N121" s="246"/>
      <c r="O121" s="246"/>
      <c r="P121" s="246"/>
      <c r="Q121" s="246"/>
      <c r="R121" s="246"/>
      <c r="S121" s="246"/>
    </row>
    <row r="122" spans="1:19" ht="35.25">
      <c r="A122" s="89"/>
      <c r="C122" s="246"/>
      <c r="D122" s="246"/>
      <c r="E122" s="246"/>
      <c r="F122" s="246"/>
      <c r="G122" s="246"/>
      <c r="H122" s="246"/>
      <c r="I122" s="246"/>
      <c r="J122" s="246"/>
      <c r="K122" s="246"/>
      <c r="L122" s="246"/>
      <c r="M122" s="246"/>
      <c r="N122" s="246"/>
      <c r="O122" s="246"/>
      <c r="P122" s="246"/>
      <c r="Q122" s="246"/>
      <c r="R122" s="246"/>
      <c r="S122" s="246"/>
    </row>
    <row r="123" spans="1:19" ht="35.25">
      <c r="A123" s="89"/>
      <c r="C123" s="246"/>
      <c r="D123" s="246"/>
      <c r="E123" s="246"/>
      <c r="F123" s="246"/>
      <c r="G123" s="246"/>
      <c r="H123" s="246"/>
      <c r="I123" s="246"/>
      <c r="J123" s="246"/>
      <c r="K123" s="246"/>
      <c r="L123" s="246"/>
      <c r="M123" s="246"/>
      <c r="N123" s="246"/>
      <c r="O123" s="246"/>
      <c r="P123" s="246"/>
      <c r="Q123" s="246"/>
      <c r="R123" s="246"/>
      <c r="S123" s="246"/>
    </row>
    <row r="124" spans="1:19" ht="35.25">
      <c r="A124" s="89"/>
      <c r="C124" s="246"/>
      <c r="D124" s="246"/>
      <c r="E124" s="246"/>
      <c r="F124" s="246"/>
      <c r="G124" s="246"/>
      <c r="H124" s="246"/>
      <c r="I124" s="246"/>
      <c r="J124" s="246"/>
      <c r="K124" s="246"/>
      <c r="L124" s="246"/>
      <c r="M124" s="246"/>
      <c r="N124" s="246"/>
      <c r="O124" s="246"/>
      <c r="P124" s="246"/>
      <c r="Q124" s="246"/>
      <c r="R124" s="246"/>
      <c r="S124" s="246"/>
    </row>
    <row r="125" spans="1:19" ht="35.25">
      <c r="A125" s="89"/>
      <c r="C125" s="246"/>
      <c r="D125" s="246"/>
      <c r="E125" s="246"/>
      <c r="F125" s="246"/>
      <c r="G125" s="246"/>
      <c r="H125" s="246"/>
      <c r="I125" s="246"/>
      <c r="J125" s="246"/>
      <c r="K125" s="246"/>
      <c r="L125" s="246"/>
      <c r="M125" s="246"/>
      <c r="N125" s="246"/>
      <c r="O125" s="246"/>
      <c r="P125" s="246"/>
      <c r="Q125" s="246"/>
      <c r="R125" s="246"/>
      <c r="S125" s="246"/>
    </row>
    <row r="126" spans="1:19" ht="35.25">
      <c r="A126" s="89"/>
      <c r="C126" s="246"/>
      <c r="D126" s="246"/>
      <c r="E126" s="246"/>
      <c r="F126" s="246"/>
      <c r="G126" s="246"/>
      <c r="H126" s="246"/>
      <c r="I126" s="246"/>
      <c r="J126" s="246"/>
      <c r="K126" s="246"/>
      <c r="L126" s="246"/>
      <c r="M126" s="246"/>
      <c r="N126" s="246"/>
      <c r="O126" s="246"/>
      <c r="P126" s="246"/>
      <c r="Q126" s="246"/>
      <c r="R126" s="246"/>
      <c r="S126" s="246"/>
    </row>
    <row r="127" spans="1:19" ht="35.25">
      <c r="A127" s="89"/>
      <c r="C127" s="246"/>
      <c r="D127" s="246"/>
      <c r="E127" s="246"/>
      <c r="F127" s="246"/>
      <c r="G127" s="246"/>
      <c r="H127" s="246"/>
      <c r="I127" s="246"/>
      <c r="J127" s="246"/>
      <c r="K127" s="246"/>
      <c r="L127" s="246"/>
      <c r="M127" s="246"/>
      <c r="N127" s="246"/>
      <c r="O127" s="246"/>
      <c r="P127" s="246"/>
      <c r="Q127" s="246"/>
      <c r="R127" s="246"/>
      <c r="S127" s="246"/>
    </row>
    <row r="128" spans="1:19" ht="35.25">
      <c r="A128" s="89"/>
      <c r="C128" s="246"/>
      <c r="D128" s="246"/>
      <c r="E128" s="246"/>
      <c r="F128" s="246"/>
      <c r="G128" s="246"/>
      <c r="H128" s="246"/>
      <c r="I128" s="246"/>
      <c r="J128" s="246"/>
      <c r="K128" s="246"/>
      <c r="L128" s="246"/>
      <c r="M128" s="246"/>
      <c r="N128" s="246"/>
      <c r="O128" s="246"/>
      <c r="P128" s="246"/>
      <c r="Q128" s="246"/>
      <c r="R128" s="246"/>
      <c r="S128" s="246"/>
    </row>
    <row r="129" spans="1:19" ht="35.25">
      <c r="A129" s="89"/>
      <c r="C129" s="246"/>
      <c r="D129" s="246"/>
      <c r="E129" s="246"/>
      <c r="F129" s="246"/>
      <c r="G129" s="246"/>
      <c r="H129" s="246"/>
      <c r="I129" s="246"/>
      <c r="J129" s="246"/>
      <c r="K129" s="246"/>
      <c r="L129" s="246"/>
      <c r="M129" s="246"/>
      <c r="N129" s="246"/>
      <c r="O129" s="246"/>
      <c r="P129" s="246"/>
      <c r="Q129" s="246"/>
      <c r="R129" s="246"/>
      <c r="S129" s="246"/>
    </row>
    <row r="130" spans="1:19" ht="35.25">
      <c r="A130" s="89"/>
      <c r="C130" s="246"/>
      <c r="D130" s="246"/>
      <c r="E130" s="246"/>
      <c r="F130" s="246"/>
      <c r="G130" s="246"/>
      <c r="H130" s="246"/>
      <c r="I130" s="246"/>
      <c r="J130" s="246"/>
      <c r="K130" s="246"/>
      <c r="L130" s="246"/>
      <c r="M130" s="246"/>
      <c r="N130" s="246"/>
      <c r="O130" s="246"/>
      <c r="P130" s="246"/>
      <c r="Q130" s="246"/>
      <c r="R130" s="246"/>
      <c r="S130" s="246"/>
    </row>
    <row r="131" spans="1:19" ht="35.25">
      <c r="A131" s="89"/>
      <c r="C131" s="246"/>
      <c r="D131" s="246"/>
      <c r="E131" s="246"/>
      <c r="F131" s="246"/>
      <c r="G131" s="246"/>
      <c r="H131" s="246"/>
      <c r="I131" s="246"/>
      <c r="J131" s="246"/>
      <c r="K131" s="246"/>
      <c r="L131" s="246"/>
      <c r="M131" s="246"/>
      <c r="N131" s="246"/>
      <c r="O131" s="246"/>
      <c r="P131" s="246"/>
      <c r="Q131" s="246"/>
      <c r="R131" s="246"/>
      <c r="S131" s="246"/>
    </row>
    <row r="132" spans="1:19" ht="35.25">
      <c r="A132" s="89"/>
      <c r="C132" s="246"/>
      <c r="D132" s="246"/>
      <c r="E132" s="246"/>
      <c r="F132" s="246"/>
      <c r="G132" s="246"/>
      <c r="H132" s="246"/>
      <c r="I132" s="246"/>
      <c r="J132" s="246"/>
      <c r="K132" s="246"/>
      <c r="L132" s="246"/>
      <c r="M132" s="246"/>
      <c r="N132" s="246"/>
      <c r="O132" s="246"/>
      <c r="P132" s="246"/>
      <c r="Q132" s="246"/>
      <c r="R132" s="246"/>
      <c r="S132" s="246"/>
    </row>
    <row r="133" spans="1:19" ht="35.25">
      <c r="A133" s="89"/>
      <c r="C133" s="246"/>
      <c r="D133" s="246"/>
      <c r="E133" s="246"/>
      <c r="F133" s="246"/>
      <c r="G133" s="246"/>
      <c r="H133" s="246"/>
      <c r="I133" s="246"/>
      <c r="J133" s="246"/>
      <c r="K133" s="246"/>
      <c r="L133" s="246"/>
      <c r="M133" s="246"/>
      <c r="N133" s="246"/>
      <c r="O133" s="246"/>
      <c r="P133" s="246"/>
      <c r="Q133" s="246"/>
      <c r="R133" s="246"/>
      <c r="S133" s="246"/>
    </row>
    <row r="134" spans="1:19" ht="35.25">
      <c r="A134" s="89"/>
      <c r="C134" s="246"/>
      <c r="D134" s="246"/>
      <c r="E134" s="246"/>
      <c r="F134" s="246"/>
      <c r="G134" s="246"/>
      <c r="H134" s="246"/>
      <c r="I134" s="246"/>
      <c r="J134" s="246"/>
      <c r="K134" s="246"/>
      <c r="L134" s="246"/>
      <c r="M134" s="246"/>
      <c r="N134" s="246"/>
      <c r="O134" s="246"/>
      <c r="P134" s="246"/>
      <c r="Q134" s="246"/>
      <c r="R134" s="246"/>
      <c r="S134" s="246"/>
    </row>
    <row r="135" spans="1:19" ht="35.25">
      <c r="A135" s="89"/>
      <c r="C135" s="246"/>
      <c r="D135" s="246"/>
      <c r="E135" s="246"/>
      <c r="F135" s="246"/>
      <c r="G135" s="246"/>
      <c r="H135" s="246"/>
      <c r="I135" s="246"/>
      <c r="J135" s="246"/>
      <c r="K135" s="246"/>
      <c r="L135" s="246"/>
      <c r="M135" s="246"/>
      <c r="N135" s="246"/>
      <c r="O135" s="246"/>
      <c r="P135" s="246"/>
      <c r="Q135" s="246"/>
      <c r="R135" s="246"/>
      <c r="S135" s="246"/>
    </row>
    <row r="136" spans="1:19" ht="35.25">
      <c r="A136" s="89"/>
      <c r="C136" s="246"/>
      <c r="D136" s="246"/>
      <c r="E136" s="246"/>
      <c r="F136" s="246"/>
      <c r="G136" s="246"/>
      <c r="H136" s="246"/>
      <c r="I136" s="246"/>
      <c r="J136" s="246"/>
      <c r="K136" s="246"/>
      <c r="L136" s="246"/>
      <c r="M136" s="246"/>
      <c r="N136" s="246"/>
      <c r="O136" s="246"/>
      <c r="P136" s="246"/>
      <c r="Q136" s="246"/>
      <c r="R136" s="246"/>
      <c r="S136" s="246"/>
    </row>
    <row r="137" spans="1:19" ht="35.25">
      <c r="A137" s="89"/>
      <c r="C137" s="246"/>
      <c r="D137" s="246"/>
      <c r="E137" s="246"/>
      <c r="F137" s="246"/>
      <c r="G137" s="246"/>
      <c r="H137" s="246"/>
      <c r="I137" s="246"/>
      <c r="J137" s="246"/>
      <c r="K137" s="246"/>
      <c r="L137" s="246"/>
      <c r="M137" s="246"/>
      <c r="N137" s="246"/>
      <c r="O137" s="246"/>
      <c r="P137" s="246"/>
      <c r="Q137" s="246"/>
      <c r="R137" s="246"/>
      <c r="S137" s="246"/>
    </row>
    <row r="138" spans="1:19" ht="35.25">
      <c r="A138" s="89"/>
      <c r="C138" s="246"/>
      <c r="D138" s="246"/>
      <c r="E138" s="246"/>
      <c r="F138" s="246"/>
      <c r="G138" s="246"/>
      <c r="H138" s="246"/>
      <c r="I138" s="246"/>
      <c r="J138" s="246"/>
      <c r="K138" s="246"/>
      <c r="L138" s="246"/>
      <c r="M138" s="246"/>
      <c r="N138" s="246"/>
      <c r="O138" s="246"/>
      <c r="P138" s="246"/>
      <c r="Q138" s="246"/>
      <c r="R138" s="246"/>
      <c r="S138" s="246"/>
    </row>
    <row r="139" spans="1:19" ht="35.25">
      <c r="A139" s="89"/>
      <c r="C139" s="246"/>
      <c r="D139" s="246"/>
      <c r="E139" s="246"/>
      <c r="F139" s="246"/>
      <c r="G139" s="246"/>
      <c r="H139" s="246"/>
      <c r="I139" s="246"/>
      <c r="J139" s="246"/>
      <c r="K139" s="246"/>
      <c r="L139" s="246"/>
      <c r="M139" s="246"/>
      <c r="N139" s="246"/>
      <c r="O139" s="246"/>
      <c r="P139" s="246"/>
      <c r="Q139" s="246"/>
      <c r="R139" s="246"/>
      <c r="S139" s="246"/>
    </row>
    <row r="140" spans="1:19" ht="35.25">
      <c r="A140" s="89"/>
      <c r="C140" s="246"/>
      <c r="D140" s="246"/>
      <c r="E140" s="246"/>
      <c r="F140" s="246"/>
      <c r="G140" s="246"/>
      <c r="H140" s="246"/>
      <c r="I140" s="246"/>
      <c r="J140" s="246"/>
      <c r="K140" s="246"/>
      <c r="L140" s="246"/>
      <c r="M140" s="246"/>
      <c r="N140" s="246"/>
      <c r="O140" s="246"/>
      <c r="P140" s="246"/>
      <c r="Q140" s="246"/>
      <c r="R140" s="246"/>
      <c r="S140" s="246"/>
    </row>
    <row r="141" spans="1:19" ht="35.25">
      <c r="A141" s="89"/>
      <c r="C141" s="246"/>
      <c r="D141" s="246"/>
      <c r="E141" s="246"/>
      <c r="F141" s="246"/>
      <c r="G141" s="246"/>
      <c r="H141" s="246"/>
      <c r="I141" s="246"/>
      <c r="J141" s="246"/>
      <c r="K141" s="246"/>
      <c r="L141" s="246"/>
      <c r="M141" s="246"/>
      <c r="N141" s="246"/>
      <c r="O141" s="246"/>
      <c r="P141" s="246"/>
      <c r="Q141" s="246"/>
      <c r="R141" s="246"/>
      <c r="S141" s="246"/>
    </row>
    <row r="142" spans="1:19" ht="35.25">
      <c r="A142" s="89"/>
      <c r="C142" s="246"/>
      <c r="D142" s="246"/>
      <c r="E142" s="246"/>
      <c r="F142" s="246"/>
      <c r="G142" s="246"/>
      <c r="H142" s="246"/>
      <c r="I142" s="246"/>
      <c r="J142" s="246"/>
      <c r="K142" s="246"/>
      <c r="L142" s="246"/>
      <c r="M142" s="246"/>
      <c r="N142" s="246"/>
      <c r="O142" s="246"/>
      <c r="P142" s="246"/>
      <c r="Q142" s="246"/>
      <c r="R142" s="246"/>
      <c r="S142" s="246"/>
    </row>
    <row r="143" spans="1:19" ht="35.25">
      <c r="A143" s="89"/>
      <c r="C143" s="246"/>
      <c r="D143" s="246"/>
      <c r="E143" s="246"/>
      <c r="F143" s="246"/>
      <c r="G143" s="246"/>
      <c r="H143" s="246"/>
      <c r="I143" s="246"/>
      <c r="J143" s="246"/>
      <c r="K143" s="246"/>
      <c r="L143" s="246"/>
      <c r="M143" s="246"/>
      <c r="N143" s="246"/>
      <c r="O143" s="246"/>
      <c r="P143" s="246"/>
      <c r="Q143" s="246"/>
      <c r="R143" s="246"/>
      <c r="S143" s="246"/>
    </row>
    <row r="144" spans="1:19" ht="35.25">
      <c r="A144" s="89"/>
      <c r="C144" s="246"/>
      <c r="D144" s="246"/>
      <c r="E144" s="246"/>
      <c r="F144" s="246"/>
      <c r="G144" s="246"/>
      <c r="H144" s="246"/>
      <c r="I144" s="246"/>
      <c r="J144" s="246"/>
      <c r="K144" s="246"/>
      <c r="L144" s="246"/>
      <c r="M144" s="246"/>
      <c r="N144" s="246"/>
      <c r="O144" s="246"/>
      <c r="P144" s="246"/>
      <c r="Q144" s="246"/>
      <c r="R144" s="246"/>
      <c r="S144" s="246"/>
    </row>
    <row r="145" spans="1:19" ht="35.25">
      <c r="A145" s="89"/>
      <c r="C145" s="246"/>
      <c r="D145" s="246"/>
      <c r="E145" s="246"/>
      <c r="F145" s="246"/>
      <c r="G145" s="246"/>
      <c r="H145" s="246"/>
      <c r="I145" s="246"/>
      <c r="J145" s="246"/>
      <c r="K145" s="246"/>
      <c r="L145" s="246"/>
      <c r="M145" s="246"/>
      <c r="N145" s="246"/>
      <c r="O145" s="246"/>
      <c r="P145" s="246"/>
      <c r="Q145" s="246"/>
      <c r="R145" s="246"/>
      <c r="S145" s="246"/>
    </row>
    <row r="146" spans="1:19" ht="35.25">
      <c r="A146" s="89"/>
      <c r="C146" s="246"/>
      <c r="D146" s="246"/>
      <c r="E146" s="246"/>
      <c r="F146" s="246"/>
      <c r="G146" s="246"/>
      <c r="H146" s="246"/>
      <c r="I146" s="246"/>
      <c r="J146" s="246"/>
      <c r="K146" s="246"/>
      <c r="L146" s="246"/>
      <c r="M146" s="246"/>
      <c r="N146" s="246"/>
      <c r="O146" s="246"/>
      <c r="P146" s="246"/>
      <c r="Q146" s="246"/>
      <c r="R146" s="246"/>
      <c r="S146" s="246"/>
    </row>
    <row r="147" spans="1:19" ht="35.25">
      <c r="A147" s="89"/>
      <c r="C147" s="246"/>
      <c r="D147" s="246"/>
      <c r="E147" s="246"/>
      <c r="F147" s="246"/>
      <c r="G147" s="246"/>
      <c r="H147" s="246"/>
      <c r="I147" s="246"/>
      <c r="J147" s="246"/>
      <c r="K147" s="246"/>
      <c r="L147" s="246"/>
      <c r="M147" s="246"/>
      <c r="N147" s="246"/>
      <c r="O147" s="246"/>
      <c r="P147" s="246"/>
      <c r="Q147" s="246"/>
      <c r="R147" s="246"/>
      <c r="S147" s="246"/>
    </row>
    <row r="148" spans="1:19" ht="35.25">
      <c r="A148" s="89"/>
      <c r="C148" s="246"/>
      <c r="D148" s="246"/>
      <c r="E148" s="246"/>
      <c r="F148" s="246"/>
      <c r="G148" s="246"/>
      <c r="H148" s="246"/>
      <c r="I148" s="246"/>
      <c r="J148" s="246"/>
      <c r="K148" s="246"/>
      <c r="L148" s="246"/>
      <c r="M148" s="246"/>
      <c r="N148" s="246"/>
      <c r="O148" s="246"/>
      <c r="P148" s="246"/>
      <c r="Q148" s="246"/>
      <c r="R148" s="246"/>
      <c r="S148" s="246"/>
    </row>
    <row r="149" spans="1:19" ht="35.25">
      <c r="A149" s="89"/>
      <c r="C149" s="246"/>
      <c r="D149" s="246"/>
      <c r="E149" s="246"/>
      <c r="F149" s="246"/>
      <c r="G149" s="246"/>
      <c r="H149" s="246"/>
      <c r="I149" s="246"/>
      <c r="J149" s="246"/>
      <c r="K149" s="246"/>
      <c r="L149" s="246"/>
      <c r="M149" s="246"/>
      <c r="N149" s="246"/>
      <c r="O149" s="246"/>
      <c r="P149" s="246"/>
      <c r="Q149" s="246"/>
      <c r="R149" s="246"/>
      <c r="S149" s="246"/>
    </row>
    <row r="150" spans="1:19" ht="35.25">
      <c r="A150" s="89"/>
      <c r="C150" s="246"/>
      <c r="D150" s="246"/>
      <c r="E150" s="246"/>
      <c r="F150" s="246"/>
      <c r="G150" s="246"/>
      <c r="H150" s="246"/>
      <c r="I150" s="246"/>
      <c r="J150" s="246"/>
      <c r="K150" s="246"/>
      <c r="L150" s="246"/>
      <c r="M150" s="246"/>
      <c r="N150" s="246"/>
      <c r="O150" s="246"/>
      <c r="P150" s="246"/>
      <c r="Q150" s="246"/>
      <c r="R150" s="246"/>
      <c r="S150" s="246"/>
    </row>
    <row r="151" spans="1:19" ht="35.25">
      <c r="A151" s="89"/>
      <c r="C151" s="246"/>
      <c r="D151" s="246"/>
      <c r="E151" s="246"/>
      <c r="F151" s="246"/>
      <c r="G151" s="246"/>
      <c r="H151" s="246"/>
      <c r="I151" s="246"/>
      <c r="J151" s="246"/>
      <c r="K151" s="246"/>
      <c r="L151" s="246"/>
      <c r="M151" s="246"/>
      <c r="O151" s="246"/>
      <c r="P151" s="246"/>
      <c r="Q151" s="246"/>
      <c r="R151" s="246"/>
      <c r="S151" s="246"/>
    </row>
    <row r="152" spans="1:19">
      <c r="A152" s="89"/>
      <c r="C152" s="89"/>
      <c r="D152" s="89"/>
      <c r="E152" s="89"/>
      <c r="F152" s="89"/>
      <c r="G152" s="89"/>
      <c r="H152" s="89"/>
      <c r="I152" s="89"/>
      <c r="J152" s="89"/>
      <c r="L152" s="89"/>
    </row>
    <row r="153" spans="1:19">
      <c r="A153" s="89"/>
      <c r="C153" s="89"/>
      <c r="D153" s="89"/>
      <c r="E153" s="89"/>
      <c r="F153" s="89"/>
      <c r="G153" s="89"/>
      <c r="H153" s="89"/>
      <c r="I153" s="89"/>
      <c r="J153" s="89"/>
      <c r="L153" s="89"/>
    </row>
    <row r="154" spans="1:19">
      <c r="A154" s="89"/>
      <c r="C154" s="89"/>
      <c r="D154" s="89"/>
      <c r="E154" s="89"/>
      <c r="F154" s="89"/>
      <c r="G154" s="89"/>
      <c r="H154" s="89"/>
      <c r="I154" s="89"/>
      <c r="J154" s="89"/>
      <c r="L154" s="89"/>
    </row>
    <row r="155" spans="1:19">
      <c r="A155" s="89"/>
      <c r="C155" s="89"/>
      <c r="D155" s="89"/>
      <c r="E155" s="89"/>
      <c r="F155" s="89"/>
      <c r="G155" s="89"/>
      <c r="H155" s="89"/>
      <c r="I155" s="89"/>
      <c r="J155" s="89"/>
      <c r="L155" s="89"/>
    </row>
    <row r="156" spans="1:19">
      <c r="A156" s="89"/>
      <c r="C156" s="89"/>
      <c r="D156" s="89"/>
      <c r="E156" s="89"/>
      <c r="F156" s="89"/>
      <c r="G156" s="89"/>
      <c r="H156" s="89"/>
      <c r="I156" s="89"/>
      <c r="J156" s="89"/>
      <c r="L156" s="89"/>
    </row>
    <row r="157" spans="1:19">
      <c r="A157" s="89"/>
      <c r="C157" s="89"/>
      <c r="D157" s="89"/>
      <c r="E157" s="89"/>
      <c r="F157" s="89"/>
      <c r="G157" s="89"/>
      <c r="H157" s="89"/>
      <c r="I157" s="89"/>
      <c r="J157" s="89"/>
      <c r="L157" s="89"/>
    </row>
    <row r="158" spans="1:19">
      <c r="A158" s="89"/>
      <c r="C158" s="89"/>
      <c r="D158" s="89"/>
      <c r="E158" s="89"/>
      <c r="F158" s="89"/>
      <c r="G158" s="89"/>
      <c r="H158" s="89"/>
      <c r="I158" s="89"/>
      <c r="J158" s="89"/>
      <c r="L158" s="89"/>
    </row>
    <row r="159" spans="1:19">
      <c r="A159" s="89"/>
      <c r="C159" s="89"/>
      <c r="D159" s="89"/>
      <c r="E159" s="89"/>
      <c r="F159" s="89"/>
      <c r="G159" s="89"/>
      <c r="H159" s="89"/>
      <c r="I159" s="89"/>
      <c r="J159" s="89"/>
      <c r="L159" s="89"/>
    </row>
    <row r="160" spans="1:19">
      <c r="A160" s="89"/>
      <c r="C160" s="89"/>
      <c r="D160" s="89"/>
      <c r="E160" s="89"/>
      <c r="F160" s="89"/>
      <c r="G160" s="89"/>
      <c r="H160" s="89"/>
      <c r="I160" s="89"/>
      <c r="J160" s="89"/>
      <c r="L160" s="89"/>
    </row>
    <row r="161" spans="1:12">
      <c r="A161" s="92"/>
      <c r="C161" s="89"/>
      <c r="D161" s="89"/>
      <c r="E161" s="89"/>
      <c r="F161" s="89"/>
      <c r="G161" s="89"/>
      <c r="H161" s="89"/>
      <c r="I161" s="89"/>
      <c r="J161" s="89"/>
      <c r="L161" s="89"/>
    </row>
    <row r="162" spans="1:12">
      <c r="A162" s="92"/>
      <c r="C162" s="89"/>
      <c r="D162" s="89"/>
      <c r="E162" s="89"/>
      <c r="F162" s="89"/>
      <c r="G162" s="89"/>
      <c r="H162" s="89"/>
      <c r="I162" s="89"/>
      <c r="J162" s="89"/>
      <c r="L162" s="89"/>
    </row>
    <row r="163" spans="1:12">
      <c r="A163" s="92"/>
      <c r="C163" s="89"/>
      <c r="D163" s="89"/>
      <c r="E163" s="89"/>
      <c r="F163" s="89"/>
      <c r="G163" s="89"/>
      <c r="H163" s="89"/>
      <c r="I163" s="89"/>
      <c r="J163" s="89"/>
      <c r="L163" s="89"/>
    </row>
    <row r="164" spans="1:12">
      <c r="A164" s="92"/>
      <c r="C164" s="89"/>
      <c r="D164" s="89"/>
      <c r="E164" s="89"/>
      <c r="F164" s="89"/>
      <c r="G164" s="89"/>
      <c r="H164" s="89"/>
      <c r="I164" s="89"/>
      <c r="J164" s="89"/>
      <c r="L164" s="89"/>
    </row>
    <row r="165" spans="1:12">
      <c r="A165" s="92"/>
      <c r="B165" s="91"/>
      <c r="C165" s="89"/>
      <c r="D165" s="89"/>
      <c r="E165" s="89"/>
      <c r="F165" s="89"/>
      <c r="G165" s="89"/>
      <c r="H165" s="89"/>
      <c r="I165" s="89"/>
      <c r="J165" s="89"/>
      <c r="L165" s="89"/>
    </row>
    <row r="166" spans="1:12">
      <c r="A166" s="92"/>
      <c r="B166" s="91"/>
      <c r="C166" s="89"/>
      <c r="D166" s="89"/>
      <c r="E166" s="89"/>
      <c r="F166" s="89"/>
      <c r="G166" s="89"/>
      <c r="H166" s="89"/>
      <c r="I166" s="89"/>
      <c r="J166" s="89"/>
      <c r="L166" s="89"/>
    </row>
    <row r="167" spans="1:12">
      <c r="A167" s="92"/>
      <c r="B167" s="91"/>
      <c r="C167" s="89"/>
      <c r="D167" s="89"/>
      <c r="E167" s="89"/>
      <c r="F167" s="89"/>
      <c r="G167" s="89"/>
      <c r="H167" s="89"/>
      <c r="I167" s="89"/>
      <c r="J167" s="89"/>
      <c r="L167" s="89"/>
    </row>
    <row r="168" spans="1:12">
      <c r="A168" s="92"/>
      <c r="B168" s="91"/>
      <c r="C168" s="89"/>
      <c r="D168" s="89"/>
      <c r="E168" s="89"/>
      <c r="F168" s="89"/>
      <c r="G168" s="89"/>
      <c r="H168" s="89"/>
      <c r="I168" s="89"/>
      <c r="J168" s="89"/>
      <c r="L168" s="89"/>
    </row>
    <row r="169" spans="1:12">
      <c r="A169" s="92"/>
      <c r="B169" s="91"/>
      <c r="C169" s="89"/>
      <c r="D169" s="89"/>
      <c r="E169" s="89"/>
      <c r="F169" s="89"/>
      <c r="G169" s="89"/>
      <c r="H169" s="89"/>
      <c r="I169" s="89"/>
      <c r="J169" s="89"/>
      <c r="L169" s="89"/>
    </row>
    <row r="170" spans="1:12">
      <c r="A170" s="92"/>
      <c r="B170" s="91"/>
      <c r="C170" s="89"/>
      <c r="D170" s="89"/>
      <c r="E170" s="89"/>
      <c r="F170" s="89"/>
      <c r="G170" s="89"/>
      <c r="H170" s="89"/>
      <c r="I170" s="89"/>
      <c r="J170" s="89"/>
      <c r="L170" s="89"/>
    </row>
    <row r="171" spans="1:12">
      <c r="A171" s="92"/>
      <c r="B171" s="91"/>
      <c r="C171" s="89"/>
      <c r="D171" s="89"/>
      <c r="E171" s="89"/>
      <c r="F171" s="89"/>
      <c r="G171" s="89"/>
      <c r="H171" s="89"/>
      <c r="I171" s="89"/>
      <c r="J171" s="89"/>
      <c r="L171" s="89"/>
    </row>
    <row r="172" spans="1:12">
      <c r="A172" s="92"/>
      <c r="B172" s="91"/>
      <c r="C172" s="89"/>
      <c r="D172" s="89"/>
      <c r="E172" s="89"/>
      <c r="F172" s="89"/>
      <c r="G172" s="89"/>
      <c r="H172" s="89"/>
      <c r="I172" s="89"/>
      <c r="J172" s="89"/>
      <c r="L172" s="89"/>
    </row>
    <row r="173" spans="1:12">
      <c r="A173" s="92"/>
      <c r="B173" s="91"/>
      <c r="C173" s="89"/>
      <c r="D173" s="89"/>
      <c r="E173" s="89"/>
      <c r="F173" s="89"/>
      <c r="G173" s="89"/>
      <c r="H173" s="89"/>
      <c r="I173" s="89"/>
      <c r="J173" s="89"/>
      <c r="L173" s="89"/>
    </row>
    <row r="174" spans="1:12">
      <c r="A174" s="92"/>
      <c r="B174" s="91"/>
      <c r="C174" s="89"/>
      <c r="D174" s="89"/>
      <c r="E174" s="89"/>
      <c r="F174" s="89"/>
      <c r="G174" s="89"/>
      <c r="H174" s="89"/>
      <c r="I174" s="89"/>
      <c r="J174" s="89"/>
      <c r="L174" s="89"/>
    </row>
    <row r="175" spans="1:12">
      <c r="A175" s="92"/>
      <c r="B175" s="91"/>
      <c r="C175" s="89"/>
      <c r="D175" s="89"/>
      <c r="E175" s="89"/>
      <c r="F175" s="89"/>
      <c r="G175" s="89"/>
      <c r="H175" s="89"/>
      <c r="I175" s="89"/>
      <c r="J175" s="89"/>
      <c r="L175" s="89"/>
    </row>
    <row r="176" spans="1:12">
      <c r="A176" s="92"/>
      <c r="B176" s="91"/>
      <c r="C176" s="89"/>
      <c r="D176" s="89"/>
      <c r="E176" s="89"/>
      <c r="F176" s="89"/>
      <c r="G176" s="89"/>
      <c r="H176" s="89"/>
      <c r="I176" s="89"/>
      <c r="J176" s="89"/>
      <c r="L176" s="89"/>
    </row>
    <row r="177" spans="2:12">
      <c r="B177" s="91"/>
      <c r="C177" s="89"/>
      <c r="D177" s="89"/>
      <c r="E177" s="89"/>
      <c r="F177" s="89"/>
      <c r="G177" s="89"/>
      <c r="H177" s="89"/>
      <c r="I177" s="89"/>
      <c r="J177" s="89"/>
      <c r="L177" s="89"/>
    </row>
    <row r="178" spans="2:12">
      <c r="B178" s="91"/>
      <c r="C178" s="89"/>
      <c r="D178" s="89"/>
      <c r="E178" s="89"/>
      <c r="F178" s="89"/>
      <c r="G178" s="89"/>
      <c r="H178" s="89"/>
      <c r="I178" s="89"/>
      <c r="J178" s="89"/>
      <c r="L178" s="89"/>
    </row>
    <row r="179" spans="2:12">
      <c r="B179" s="91"/>
      <c r="C179" s="89"/>
      <c r="D179" s="89"/>
      <c r="E179" s="89"/>
      <c r="F179" s="89"/>
      <c r="G179" s="89"/>
      <c r="H179" s="89"/>
      <c r="I179" s="89"/>
      <c r="J179" s="89"/>
      <c r="L179" s="89"/>
    </row>
    <row r="180" spans="2:12">
      <c r="B180" s="91"/>
      <c r="C180" s="89"/>
      <c r="D180" s="89"/>
      <c r="E180" s="89"/>
      <c r="F180" s="89"/>
      <c r="G180" s="89"/>
      <c r="H180" s="89"/>
      <c r="I180" s="89"/>
      <c r="J180" s="89"/>
      <c r="L180" s="89"/>
    </row>
    <row r="181" spans="2:12">
      <c r="B181" s="91"/>
      <c r="C181" s="89"/>
      <c r="D181" s="89"/>
      <c r="E181" s="89"/>
      <c r="F181" s="89"/>
      <c r="G181" s="89"/>
      <c r="H181" s="89"/>
      <c r="I181" s="89"/>
      <c r="J181" s="89"/>
      <c r="L181" s="89"/>
    </row>
    <row r="182" spans="2:12">
      <c r="B182" s="91"/>
      <c r="C182" s="89"/>
      <c r="D182" s="89"/>
      <c r="E182" s="89"/>
      <c r="F182" s="89"/>
      <c r="G182" s="89"/>
      <c r="H182" s="89"/>
      <c r="I182" s="89"/>
      <c r="J182" s="89"/>
      <c r="L182" s="89"/>
    </row>
    <row r="183" spans="2:12">
      <c r="B183" s="91"/>
      <c r="C183" s="89"/>
      <c r="D183" s="89"/>
      <c r="E183" s="89"/>
      <c r="F183" s="89"/>
      <c r="G183" s="89"/>
      <c r="H183" s="89"/>
      <c r="I183" s="89"/>
      <c r="J183" s="89"/>
      <c r="L183" s="89"/>
    </row>
    <row r="184" spans="2:12">
      <c r="C184" s="89"/>
      <c r="D184" s="89"/>
      <c r="E184" s="89"/>
      <c r="F184" s="89"/>
      <c r="G184" s="89"/>
      <c r="H184" s="89"/>
      <c r="I184" s="89"/>
      <c r="J184" s="89"/>
      <c r="L184" s="89"/>
    </row>
    <row r="185" spans="2:12">
      <c r="C185" s="89"/>
      <c r="D185" s="89"/>
      <c r="E185" s="89"/>
      <c r="F185" s="89"/>
      <c r="G185" s="89"/>
      <c r="H185" s="89"/>
      <c r="I185" s="89"/>
      <c r="J185" s="89"/>
      <c r="L185" s="89"/>
    </row>
    <row r="186" spans="2:12">
      <c r="C186" s="89"/>
      <c r="D186" s="89"/>
      <c r="E186" s="89"/>
      <c r="F186" s="89"/>
      <c r="G186" s="89"/>
      <c r="H186" s="89"/>
      <c r="I186" s="89"/>
      <c r="J186" s="89"/>
      <c r="L186" s="89"/>
    </row>
    <row r="187" spans="2:12">
      <c r="C187" s="89"/>
      <c r="D187" s="89"/>
      <c r="E187" s="89"/>
      <c r="F187" s="89"/>
      <c r="G187" s="89"/>
      <c r="H187" s="89"/>
      <c r="I187" s="89"/>
      <c r="J187" s="89"/>
      <c r="L187" s="89"/>
    </row>
    <row r="188" spans="2:12">
      <c r="C188" s="89"/>
      <c r="D188" s="89"/>
      <c r="E188" s="89"/>
      <c r="F188" s="89"/>
      <c r="G188" s="89"/>
      <c r="H188" s="89"/>
      <c r="I188" s="89"/>
      <c r="J188" s="89"/>
      <c r="L188" s="89"/>
    </row>
    <row r="189" spans="2:12">
      <c r="C189" s="89"/>
      <c r="D189" s="89"/>
      <c r="E189" s="89"/>
      <c r="F189" s="89"/>
      <c r="G189" s="89"/>
      <c r="H189" s="89"/>
      <c r="I189" s="89"/>
      <c r="J189" s="89"/>
      <c r="L189" s="89"/>
    </row>
    <row r="190" spans="2:12">
      <c r="C190" s="89"/>
      <c r="D190" s="89"/>
      <c r="E190" s="89"/>
      <c r="F190" s="89"/>
      <c r="G190" s="89"/>
      <c r="H190" s="89"/>
      <c r="I190" s="89"/>
      <c r="J190" s="89"/>
      <c r="L190" s="89"/>
    </row>
    <row r="191" spans="2:12">
      <c r="C191" s="89"/>
      <c r="D191" s="89"/>
      <c r="E191" s="89"/>
      <c r="F191" s="89"/>
      <c r="G191" s="89"/>
      <c r="H191" s="89"/>
      <c r="I191" s="89"/>
      <c r="J191" s="89"/>
      <c r="L191" s="89"/>
    </row>
    <row r="192" spans="2:12">
      <c r="C192" s="89"/>
      <c r="D192" s="89"/>
      <c r="E192" s="89"/>
      <c r="F192" s="89"/>
      <c r="G192" s="89"/>
      <c r="H192" s="89"/>
      <c r="I192" s="89"/>
      <c r="J192" s="89"/>
      <c r="L192" s="89"/>
    </row>
    <row r="193" spans="3:12">
      <c r="C193" s="89"/>
      <c r="D193" s="89"/>
      <c r="E193" s="89"/>
      <c r="F193" s="89"/>
      <c r="G193" s="89"/>
      <c r="H193" s="89"/>
      <c r="I193" s="89"/>
      <c r="J193" s="89"/>
      <c r="L193" s="89"/>
    </row>
    <row r="194" spans="3:12">
      <c r="C194" s="89"/>
      <c r="D194" s="89"/>
      <c r="E194" s="89"/>
      <c r="F194" s="89"/>
      <c r="G194" s="89"/>
      <c r="H194" s="89"/>
      <c r="I194" s="89"/>
      <c r="J194" s="89"/>
      <c r="L194" s="89"/>
    </row>
    <row r="195" spans="3:12">
      <c r="C195" s="89"/>
      <c r="D195" s="89"/>
      <c r="E195" s="89"/>
      <c r="F195" s="89"/>
      <c r="G195" s="89"/>
      <c r="H195" s="89"/>
      <c r="I195" s="89"/>
      <c r="J195" s="89"/>
      <c r="L195" s="89"/>
    </row>
    <row r="196" spans="3:12">
      <c r="C196" s="89"/>
      <c r="D196" s="89"/>
      <c r="E196" s="89"/>
      <c r="F196" s="89"/>
      <c r="G196" s="89"/>
      <c r="H196" s="89"/>
      <c r="I196" s="89"/>
      <c r="J196" s="89"/>
      <c r="L196" s="89"/>
    </row>
    <row r="197" spans="3:12">
      <c r="C197" s="89"/>
      <c r="D197" s="89"/>
      <c r="E197" s="89"/>
      <c r="F197" s="89"/>
      <c r="G197" s="89"/>
      <c r="H197" s="89"/>
      <c r="I197" s="89"/>
      <c r="J197" s="89"/>
      <c r="L197" s="89"/>
    </row>
    <row r="198" spans="3:12">
      <c r="C198" s="89"/>
      <c r="D198" s="89"/>
      <c r="E198" s="89"/>
      <c r="F198" s="89"/>
      <c r="G198" s="89"/>
      <c r="H198" s="89"/>
      <c r="I198" s="89"/>
      <c r="J198" s="89"/>
      <c r="L198" s="89"/>
    </row>
    <row r="199" spans="3:12">
      <c r="C199" s="89"/>
      <c r="D199" s="89"/>
      <c r="E199" s="89"/>
      <c r="F199" s="89"/>
      <c r="G199" s="89"/>
      <c r="H199" s="89"/>
      <c r="I199" s="89"/>
      <c r="J199" s="89"/>
      <c r="L199" s="89"/>
    </row>
    <row r="200" spans="3:12">
      <c r="C200" s="89"/>
      <c r="D200" s="89"/>
      <c r="E200" s="89"/>
      <c r="F200" s="89"/>
      <c r="G200" s="89"/>
      <c r="H200" s="89"/>
      <c r="I200" s="89"/>
      <c r="J200" s="89"/>
      <c r="L200" s="89"/>
    </row>
    <row r="201" spans="3:12">
      <c r="C201" s="89"/>
      <c r="D201" s="89"/>
      <c r="E201" s="89"/>
      <c r="F201" s="89"/>
      <c r="G201" s="89"/>
      <c r="H201" s="89"/>
      <c r="I201" s="89"/>
      <c r="J201" s="89"/>
      <c r="L201" s="89"/>
    </row>
    <row r="202" spans="3:12">
      <c r="C202" s="89"/>
      <c r="D202" s="89"/>
      <c r="E202" s="89"/>
      <c r="F202" s="89"/>
      <c r="G202" s="89"/>
      <c r="H202" s="89"/>
      <c r="I202" s="89"/>
      <c r="J202" s="89"/>
      <c r="L202" s="89"/>
    </row>
    <row r="203" spans="3:12">
      <c r="C203" s="89"/>
      <c r="D203" s="89"/>
      <c r="E203" s="89"/>
      <c r="F203" s="89"/>
      <c r="G203" s="89"/>
      <c r="H203" s="89"/>
      <c r="I203" s="89"/>
      <c r="J203" s="89"/>
      <c r="L203" s="89"/>
    </row>
    <row r="204" spans="3:12">
      <c r="C204" s="89"/>
      <c r="D204" s="89"/>
      <c r="E204" s="89"/>
      <c r="F204" s="89"/>
      <c r="G204" s="89"/>
      <c r="H204" s="89"/>
      <c r="I204" s="89"/>
      <c r="J204" s="89"/>
      <c r="L204" s="89"/>
    </row>
    <row r="205" spans="3:12">
      <c r="C205" s="89"/>
      <c r="D205" s="89"/>
      <c r="E205" s="89"/>
      <c r="F205" s="89"/>
      <c r="G205" s="89"/>
      <c r="H205" s="89"/>
      <c r="I205" s="89"/>
      <c r="J205" s="89"/>
      <c r="L205" s="89"/>
    </row>
    <row r="206" spans="3:12">
      <c r="C206" s="89"/>
      <c r="D206" s="89"/>
      <c r="E206" s="89"/>
      <c r="F206" s="89"/>
      <c r="G206" s="89"/>
      <c r="H206" s="89"/>
      <c r="I206" s="89"/>
      <c r="J206" s="89"/>
      <c r="L206" s="89"/>
    </row>
    <row r="207" spans="3:12">
      <c r="C207" s="93"/>
      <c r="D207" s="89"/>
      <c r="E207" s="18"/>
      <c r="F207" s="89"/>
      <c r="G207" s="89"/>
      <c r="H207" s="89"/>
      <c r="I207" s="89"/>
      <c r="J207" s="89"/>
      <c r="L207" s="89"/>
    </row>
    <row r="208" spans="3:12">
      <c r="C208" s="93"/>
      <c r="D208" s="89"/>
      <c r="E208" s="18"/>
      <c r="F208" s="89"/>
      <c r="G208" s="89"/>
      <c r="H208" s="89"/>
      <c r="I208" s="89"/>
      <c r="J208" s="89"/>
      <c r="L208" s="89"/>
    </row>
    <row r="209" spans="3:12">
      <c r="C209" s="93"/>
      <c r="D209" s="89"/>
      <c r="E209" s="18"/>
      <c r="F209" s="89"/>
      <c r="G209" s="89"/>
      <c r="H209" s="89"/>
      <c r="I209" s="89"/>
      <c r="J209" s="89"/>
      <c r="L209" s="89"/>
    </row>
    <row r="210" spans="3:12">
      <c r="C210" s="93"/>
      <c r="D210" s="89"/>
      <c r="E210" s="18"/>
      <c r="F210" s="89"/>
      <c r="G210" s="89"/>
      <c r="H210" s="89"/>
      <c r="I210" s="89"/>
      <c r="J210" s="89"/>
      <c r="L210" s="89"/>
    </row>
    <row r="211" spans="3:12">
      <c r="C211" s="93"/>
      <c r="D211" s="89"/>
      <c r="E211" s="18"/>
      <c r="F211" s="89"/>
      <c r="G211" s="89"/>
      <c r="H211" s="89"/>
      <c r="I211" s="89"/>
      <c r="J211" s="89"/>
      <c r="L211" s="89"/>
    </row>
    <row r="212" spans="3:12">
      <c r="C212" s="93"/>
      <c r="D212" s="89"/>
      <c r="E212" s="18"/>
      <c r="F212" s="89"/>
      <c r="G212" s="89"/>
      <c r="H212" s="89"/>
      <c r="I212" s="89"/>
      <c r="J212" s="89"/>
      <c r="L212" s="89"/>
    </row>
    <row r="213" spans="3:12">
      <c r="C213" s="93"/>
      <c r="D213" s="89"/>
      <c r="E213" s="18"/>
      <c r="F213" s="89"/>
      <c r="G213" s="89"/>
      <c r="H213" s="89"/>
      <c r="I213" s="89"/>
      <c r="J213" s="89"/>
      <c r="L213" s="89"/>
    </row>
    <row r="214" spans="3:12">
      <c r="C214" s="93"/>
      <c r="D214" s="89"/>
      <c r="E214" s="18"/>
      <c r="F214" s="89"/>
      <c r="G214" s="89"/>
      <c r="H214" s="89"/>
      <c r="I214" s="89"/>
      <c r="J214" s="89"/>
      <c r="L214" s="89"/>
    </row>
    <row r="215" spans="3:12">
      <c r="C215" s="93"/>
      <c r="D215" s="89"/>
      <c r="E215" s="18"/>
      <c r="F215" s="89"/>
      <c r="G215" s="89"/>
      <c r="H215" s="89"/>
      <c r="I215" s="89"/>
      <c r="J215" s="89"/>
      <c r="L215" s="89"/>
    </row>
    <row r="216" spans="3:12">
      <c r="C216" s="93"/>
      <c r="D216" s="89"/>
      <c r="E216" s="18"/>
      <c r="F216" s="89"/>
      <c r="G216" s="89"/>
      <c r="H216" s="89"/>
      <c r="I216" s="89"/>
      <c r="J216" s="89"/>
      <c r="L216" s="89"/>
    </row>
    <row r="217" spans="3:12">
      <c r="C217" s="93"/>
      <c r="D217" s="89"/>
      <c r="E217" s="18"/>
      <c r="F217" s="89"/>
      <c r="G217" s="89"/>
      <c r="H217" s="89"/>
      <c r="I217" s="89"/>
      <c r="J217" s="89"/>
      <c r="L217" s="89"/>
    </row>
    <row r="218" spans="3:12">
      <c r="C218" s="93"/>
      <c r="D218" s="89"/>
      <c r="E218" s="18"/>
      <c r="F218" s="89"/>
      <c r="G218" s="89"/>
      <c r="H218" s="89"/>
      <c r="I218" s="89"/>
      <c r="J218" s="89"/>
      <c r="L218" s="89"/>
    </row>
    <row r="219" spans="3:12">
      <c r="C219" s="93"/>
      <c r="D219" s="89"/>
      <c r="E219" s="18"/>
      <c r="F219" s="89"/>
      <c r="G219" s="89"/>
      <c r="H219" s="89"/>
      <c r="I219" s="89"/>
      <c r="J219" s="89"/>
      <c r="L219" s="89"/>
    </row>
    <row r="220" spans="3:12">
      <c r="C220" s="93"/>
      <c r="D220" s="89"/>
      <c r="E220" s="18"/>
      <c r="F220" s="89"/>
      <c r="G220" s="89"/>
      <c r="H220" s="89"/>
      <c r="I220" s="89"/>
      <c r="J220" s="89"/>
      <c r="L220" s="89"/>
    </row>
    <row r="221" spans="3:12">
      <c r="C221" s="93"/>
      <c r="D221" s="89"/>
      <c r="E221" s="18"/>
      <c r="F221" s="89"/>
      <c r="G221" s="89"/>
      <c r="H221" s="89"/>
      <c r="I221" s="89"/>
      <c r="J221" s="89"/>
      <c r="L221" s="89"/>
    </row>
    <row r="222" spans="3:12">
      <c r="C222" s="93"/>
      <c r="D222" s="89"/>
      <c r="E222" s="18"/>
      <c r="F222" s="89"/>
      <c r="G222" s="89"/>
      <c r="H222" s="89"/>
      <c r="I222" s="89"/>
      <c r="J222" s="89"/>
      <c r="L222" s="89"/>
    </row>
    <row r="223" spans="3:12">
      <c r="C223" s="93"/>
      <c r="D223" s="89"/>
      <c r="E223" s="18"/>
      <c r="F223" s="89"/>
      <c r="G223" s="89"/>
      <c r="H223" s="89"/>
      <c r="I223" s="89"/>
      <c r="J223" s="89"/>
      <c r="L223" s="89"/>
    </row>
    <row r="224" spans="3:12">
      <c r="C224" s="93"/>
      <c r="D224" s="89"/>
      <c r="E224" s="18"/>
      <c r="F224" s="89"/>
      <c r="G224" s="89"/>
      <c r="H224" s="89"/>
      <c r="I224" s="89"/>
      <c r="J224" s="89"/>
      <c r="L224" s="89"/>
    </row>
    <row r="225" spans="3:12">
      <c r="C225" s="93"/>
      <c r="D225" s="89"/>
      <c r="E225" s="18"/>
      <c r="F225" s="89"/>
      <c r="G225" s="89"/>
      <c r="H225" s="89"/>
      <c r="I225" s="89"/>
      <c r="J225" s="89"/>
      <c r="L225" s="89"/>
    </row>
  </sheetData>
  <mergeCells count="6">
    <mergeCell ref="L5:L6"/>
    <mergeCell ref="A2:K2"/>
    <mergeCell ref="A3:K3"/>
    <mergeCell ref="A4:K4"/>
    <mergeCell ref="F5:G5"/>
    <mergeCell ref="H5:I5"/>
  </mergeCells>
  <phoneticPr fontId="31" type="noConversion"/>
  <pageMargins left="0.31496062992125984" right="0.31496062992125984" top="0.74803149606299213" bottom="0.74803149606299213" header="0.31496062992125984" footer="0.31496062992125984"/>
  <pageSetup paperSize="9" scale="28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CDFE8-6297-4E75-A237-C6649C86CA30}">
  <sheetPr>
    <pageSetUpPr fitToPage="1"/>
  </sheetPr>
  <dimension ref="A1:AB166"/>
  <sheetViews>
    <sheetView topLeftCell="A7" zoomScale="47" zoomScaleNormal="47" workbookViewId="0">
      <selection activeCell="F10" sqref="F10"/>
    </sheetView>
  </sheetViews>
  <sheetFormatPr defaultColWidth="9.140625" defaultRowHeight="27.75"/>
  <cols>
    <col min="1" max="1" width="11.7109375" style="88" customWidth="1"/>
    <col min="2" max="2" width="94" style="89" customWidth="1"/>
    <col min="3" max="3" width="29.28515625" style="90" customWidth="1"/>
    <col min="4" max="4" width="26.28515625" style="91" customWidth="1"/>
    <col min="5" max="5" width="27.28515625" style="88" customWidth="1"/>
    <col min="6" max="6" width="38.42578125" style="88" customWidth="1"/>
    <col min="7" max="7" width="28.5703125" style="91" customWidth="1"/>
    <col min="8" max="8" width="39.28515625" style="92" customWidth="1"/>
    <col min="9" max="9" width="28.7109375" style="91" customWidth="1"/>
    <col min="10" max="10" width="49.140625" style="93" customWidth="1"/>
    <col min="11" max="11" width="40.28515625" style="89" customWidth="1"/>
    <col min="12" max="12" width="31.85546875" style="18" customWidth="1"/>
    <col min="13" max="16384" width="9.140625" style="89"/>
  </cols>
  <sheetData>
    <row r="1" spans="1:28" ht="33.75">
      <c r="A1" s="163"/>
      <c r="B1" s="164"/>
      <c r="C1" s="165"/>
      <c r="D1" s="166"/>
      <c r="E1" s="163"/>
      <c r="F1" s="163"/>
      <c r="G1" s="166"/>
      <c r="H1" s="167"/>
      <c r="I1" s="166"/>
      <c r="J1" s="168"/>
      <c r="K1" s="169" t="s">
        <v>0</v>
      </c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</row>
    <row r="2" spans="1:28" ht="33" customHeight="1">
      <c r="A2" s="368" t="s">
        <v>706</v>
      </c>
      <c r="B2" s="368"/>
      <c r="C2" s="368"/>
      <c r="D2" s="368"/>
      <c r="E2" s="368"/>
      <c r="F2" s="368"/>
      <c r="G2" s="368"/>
      <c r="H2" s="368"/>
      <c r="I2" s="368"/>
      <c r="J2" s="368"/>
      <c r="K2" s="368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</row>
    <row r="3" spans="1:28" ht="37.15" customHeight="1">
      <c r="A3" s="368" t="s">
        <v>2</v>
      </c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</row>
    <row r="4" spans="1:28" ht="33" customHeight="1">
      <c r="A4" s="368" t="s">
        <v>705</v>
      </c>
      <c r="B4" s="368"/>
      <c r="C4" s="368"/>
      <c r="D4" s="368"/>
      <c r="E4" s="368"/>
      <c r="F4" s="368"/>
      <c r="G4" s="368"/>
      <c r="H4" s="368"/>
      <c r="I4" s="368"/>
      <c r="J4" s="368"/>
      <c r="K4" s="368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</row>
    <row r="5" spans="1:28" ht="29.25" customHeight="1">
      <c r="A5" s="253" t="s">
        <v>4</v>
      </c>
      <c r="B5" s="253" t="s">
        <v>5</v>
      </c>
      <c r="C5" s="171" t="s">
        <v>6</v>
      </c>
      <c r="D5" s="171" t="s">
        <v>7</v>
      </c>
      <c r="E5" s="170" t="s">
        <v>8</v>
      </c>
      <c r="F5" s="369" t="s">
        <v>9</v>
      </c>
      <c r="G5" s="370"/>
      <c r="H5" s="371" t="s">
        <v>10</v>
      </c>
      <c r="I5" s="372"/>
      <c r="J5" s="172" t="s">
        <v>11</v>
      </c>
      <c r="K5" s="173" t="s">
        <v>12</v>
      </c>
      <c r="L5" s="366" t="s">
        <v>13</v>
      </c>
      <c r="M5" s="175"/>
      <c r="N5" s="175"/>
      <c r="O5" s="175"/>
      <c r="P5" s="164"/>
      <c r="Q5" s="164"/>
      <c r="R5" s="164"/>
      <c r="S5" s="124"/>
      <c r="T5" s="124"/>
      <c r="U5" s="124"/>
      <c r="V5" s="124"/>
      <c r="W5" s="124"/>
      <c r="X5" s="124"/>
      <c r="Y5" s="124"/>
      <c r="Z5" s="124"/>
      <c r="AA5" s="124"/>
      <c r="AB5" s="124"/>
    </row>
    <row r="6" spans="1:28" ht="29.25" customHeight="1">
      <c r="A6" s="254"/>
      <c r="B6" s="255"/>
      <c r="C6" s="178" t="s">
        <v>14</v>
      </c>
      <c r="D6" s="178" t="s">
        <v>14</v>
      </c>
      <c r="E6" s="177"/>
      <c r="F6" s="177" t="s">
        <v>15</v>
      </c>
      <c r="G6" s="179" t="s">
        <v>16</v>
      </c>
      <c r="H6" s="173" t="s">
        <v>17</v>
      </c>
      <c r="I6" s="179" t="s">
        <v>18</v>
      </c>
      <c r="J6" s="172" t="s">
        <v>19</v>
      </c>
      <c r="K6" s="180" t="s">
        <v>20</v>
      </c>
      <c r="L6" s="367"/>
      <c r="M6" s="175"/>
      <c r="N6" s="175"/>
      <c r="O6" s="175"/>
      <c r="P6" s="164"/>
      <c r="Q6" s="164"/>
      <c r="R6" s="164"/>
      <c r="S6" s="124"/>
      <c r="T6" s="124"/>
      <c r="U6" s="124"/>
      <c r="V6" s="124"/>
      <c r="W6" s="124"/>
      <c r="X6" s="124"/>
      <c r="Y6" s="124"/>
      <c r="Z6" s="124"/>
      <c r="AA6" s="124"/>
      <c r="AB6" s="124"/>
    </row>
    <row r="7" spans="1:28" s="87" customFormat="1" ht="113.45" customHeight="1">
      <c r="A7" s="256" t="s">
        <v>21</v>
      </c>
      <c r="B7" s="257" t="s">
        <v>707</v>
      </c>
      <c r="C7" s="258">
        <v>4000</v>
      </c>
      <c r="D7" s="259" t="s">
        <v>23</v>
      </c>
      <c r="E7" s="260" t="s">
        <v>24</v>
      </c>
      <c r="F7" s="261" t="s">
        <v>25</v>
      </c>
      <c r="G7" s="259">
        <v>4000</v>
      </c>
      <c r="H7" s="261" t="s">
        <v>25</v>
      </c>
      <c r="I7" s="259">
        <v>4000</v>
      </c>
      <c r="J7" s="261" t="s">
        <v>26</v>
      </c>
      <c r="K7" s="262" t="s">
        <v>708</v>
      </c>
      <c r="L7" s="263" t="s">
        <v>28</v>
      </c>
      <c r="M7" s="264"/>
      <c r="N7" s="265"/>
      <c r="O7" s="265"/>
      <c r="P7" s="266"/>
      <c r="Q7" s="266"/>
      <c r="R7" s="266"/>
      <c r="S7" s="241"/>
      <c r="T7" s="241"/>
      <c r="U7" s="241"/>
      <c r="V7" s="241"/>
      <c r="W7" s="241"/>
      <c r="X7" s="241"/>
      <c r="Y7" s="241"/>
      <c r="Z7" s="241"/>
      <c r="AA7" s="241"/>
      <c r="AB7" s="241"/>
    </row>
    <row r="8" spans="1:28" s="87" customFormat="1" ht="86.45" customHeight="1">
      <c r="A8" s="256" t="s">
        <v>29</v>
      </c>
      <c r="B8" s="257" t="s">
        <v>709</v>
      </c>
      <c r="C8" s="258">
        <v>12000</v>
      </c>
      <c r="D8" s="259">
        <v>12000</v>
      </c>
      <c r="E8" s="261" t="s">
        <v>31</v>
      </c>
      <c r="F8" s="260" t="s">
        <v>151</v>
      </c>
      <c r="G8" s="259">
        <v>12000</v>
      </c>
      <c r="H8" s="260" t="s">
        <v>151</v>
      </c>
      <c r="I8" s="259">
        <v>12000</v>
      </c>
      <c r="J8" s="261" t="s">
        <v>33</v>
      </c>
      <c r="K8" s="267" t="s">
        <v>710</v>
      </c>
      <c r="L8" s="263"/>
      <c r="M8" s="264"/>
      <c r="N8" s="265"/>
      <c r="O8" s="265"/>
      <c r="P8" s="266"/>
      <c r="Q8" s="266"/>
      <c r="R8" s="266"/>
      <c r="S8" s="241"/>
      <c r="T8" s="241"/>
      <c r="U8" s="241"/>
      <c r="V8" s="241"/>
      <c r="W8" s="241"/>
      <c r="X8" s="241"/>
      <c r="Y8" s="241"/>
      <c r="Z8" s="241"/>
      <c r="AA8" s="241"/>
      <c r="AB8" s="241"/>
    </row>
    <row r="9" spans="1:28" s="87" customFormat="1" ht="72" customHeight="1">
      <c r="A9" s="256" t="s">
        <v>35</v>
      </c>
      <c r="B9" s="257" t="s">
        <v>711</v>
      </c>
      <c r="C9" s="258">
        <v>17520</v>
      </c>
      <c r="D9" s="259">
        <v>17520</v>
      </c>
      <c r="E9" s="261" t="s">
        <v>31</v>
      </c>
      <c r="F9" s="261" t="s">
        <v>712</v>
      </c>
      <c r="G9" s="259">
        <v>17520</v>
      </c>
      <c r="H9" s="261" t="s">
        <v>712</v>
      </c>
      <c r="I9" s="259">
        <v>17520</v>
      </c>
      <c r="J9" s="261" t="s">
        <v>33</v>
      </c>
      <c r="K9" s="262" t="s">
        <v>713</v>
      </c>
      <c r="L9" s="263"/>
      <c r="M9" s="264"/>
      <c r="N9" s="265"/>
      <c r="O9" s="265"/>
      <c r="P9" s="266"/>
      <c r="Q9" s="266"/>
      <c r="R9" s="266"/>
      <c r="S9" s="241"/>
      <c r="T9" s="241"/>
      <c r="U9" s="241"/>
      <c r="V9" s="241"/>
      <c r="W9" s="241"/>
      <c r="X9" s="241"/>
      <c r="Y9" s="241"/>
      <c r="Z9" s="241"/>
      <c r="AA9" s="241"/>
      <c r="AB9" s="241"/>
    </row>
    <row r="10" spans="1:28" s="87" customFormat="1" ht="112.15" customHeight="1">
      <c r="A10" s="256" t="s">
        <v>41</v>
      </c>
      <c r="B10" s="257" t="s">
        <v>762</v>
      </c>
      <c r="C10" s="258">
        <v>8400</v>
      </c>
      <c r="D10" s="259">
        <v>8400</v>
      </c>
      <c r="E10" s="261" t="s">
        <v>31</v>
      </c>
      <c r="F10" s="260" t="s">
        <v>715</v>
      </c>
      <c r="G10" s="259">
        <v>8400</v>
      </c>
      <c r="H10" s="260" t="s">
        <v>715</v>
      </c>
      <c r="I10" s="259">
        <v>8400</v>
      </c>
      <c r="J10" s="261" t="s">
        <v>33</v>
      </c>
      <c r="K10" s="262" t="s">
        <v>714</v>
      </c>
      <c r="L10" s="263"/>
      <c r="M10" s="264"/>
      <c r="N10" s="265"/>
      <c r="O10" s="265"/>
      <c r="P10" s="266"/>
      <c r="Q10" s="266"/>
      <c r="R10" s="266"/>
      <c r="S10" s="241"/>
      <c r="T10" s="241"/>
      <c r="U10" s="241"/>
      <c r="V10" s="241"/>
      <c r="W10" s="241"/>
      <c r="X10" s="241"/>
      <c r="Y10" s="241"/>
      <c r="Z10" s="241"/>
      <c r="AA10" s="241"/>
      <c r="AB10" s="241"/>
    </row>
    <row r="11" spans="1:28" s="87" customFormat="1" ht="199.15" customHeight="1">
      <c r="A11" s="256" t="s">
        <v>45</v>
      </c>
      <c r="B11" s="268" t="s">
        <v>586</v>
      </c>
      <c r="C11" s="258">
        <v>3000</v>
      </c>
      <c r="D11" s="259">
        <v>3000</v>
      </c>
      <c r="E11" s="260" t="s">
        <v>37</v>
      </c>
      <c r="F11" s="261" t="s">
        <v>38</v>
      </c>
      <c r="G11" s="259">
        <v>3000</v>
      </c>
      <c r="H11" s="261" t="s">
        <v>38</v>
      </c>
      <c r="I11" s="259">
        <v>3000</v>
      </c>
      <c r="J11" s="188" t="s">
        <v>39</v>
      </c>
      <c r="K11" s="269" t="s">
        <v>772</v>
      </c>
      <c r="L11" s="263" t="s">
        <v>28</v>
      </c>
      <c r="M11" s="264"/>
      <c r="N11" s="265"/>
      <c r="O11" s="265"/>
      <c r="P11" s="266"/>
      <c r="Q11" s="266"/>
      <c r="R11" s="266"/>
      <c r="S11" s="241"/>
      <c r="T11" s="241"/>
      <c r="U11" s="241"/>
      <c r="V11" s="241"/>
      <c r="W11" s="241"/>
      <c r="X11" s="241"/>
      <c r="Y11" s="241"/>
      <c r="Z11" s="241"/>
      <c r="AA11" s="241"/>
      <c r="AB11" s="241"/>
    </row>
    <row r="12" spans="1:28" s="87" customFormat="1" ht="205.9" customHeight="1">
      <c r="A12" s="256" t="s">
        <v>49</v>
      </c>
      <c r="B12" s="257" t="s">
        <v>606</v>
      </c>
      <c r="C12" s="258">
        <v>3000</v>
      </c>
      <c r="D12" s="259">
        <v>3000</v>
      </c>
      <c r="E12" s="260" t="s">
        <v>37</v>
      </c>
      <c r="F12" s="261" t="s">
        <v>38</v>
      </c>
      <c r="G12" s="259">
        <v>3000</v>
      </c>
      <c r="H12" s="261" t="s">
        <v>38</v>
      </c>
      <c r="I12" s="259">
        <v>3000</v>
      </c>
      <c r="J12" s="188" t="s">
        <v>39</v>
      </c>
      <c r="K12" s="269" t="s">
        <v>773</v>
      </c>
      <c r="L12" s="263" t="s">
        <v>28</v>
      </c>
      <c r="M12" s="264"/>
      <c r="N12" s="265"/>
      <c r="O12" s="265"/>
      <c r="P12" s="266"/>
      <c r="Q12" s="266"/>
      <c r="R12" s="266"/>
      <c r="S12" s="241"/>
      <c r="T12" s="241"/>
      <c r="U12" s="241"/>
      <c r="V12" s="241"/>
      <c r="W12" s="241"/>
      <c r="X12" s="241"/>
      <c r="Y12" s="241"/>
      <c r="Z12" s="241"/>
      <c r="AA12" s="241"/>
      <c r="AB12" s="241"/>
    </row>
    <row r="13" spans="1:28" s="87" customFormat="1" ht="211.15" customHeight="1">
      <c r="A13" s="256" t="s">
        <v>53</v>
      </c>
      <c r="B13" s="268" t="s">
        <v>605</v>
      </c>
      <c r="C13" s="258">
        <v>2500</v>
      </c>
      <c r="D13" s="259">
        <v>2500</v>
      </c>
      <c r="E13" s="260" t="s">
        <v>37</v>
      </c>
      <c r="F13" s="261" t="s">
        <v>38</v>
      </c>
      <c r="G13" s="259">
        <v>2500</v>
      </c>
      <c r="H13" s="261" t="s">
        <v>38</v>
      </c>
      <c r="I13" s="259">
        <v>2500</v>
      </c>
      <c r="J13" s="188" t="s">
        <v>39</v>
      </c>
      <c r="K13" s="269" t="s">
        <v>774</v>
      </c>
      <c r="L13" s="263" t="s">
        <v>28</v>
      </c>
      <c r="M13" s="264"/>
      <c r="N13" s="265"/>
      <c r="O13" s="265"/>
      <c r="P13" s="266"/>
      <c r="Q13" s="266"/>
      <c r="R13" s="266"/>
      <c r="S13" s="241"/>
      <c r="T13" s="241"/>
      <c r="U13" s="241"/>
      <c r="V13" s="241"/>
      <c r="W13" s="241"/>
      <c r="X13" s="241"/>
      <c r="Y13" s="241"/>
      <c r="Z13" s="241"/>
      <c r="AA13" s="241"/>
      <c r="AB13" s="241"/>
    </row>
    <row r="14" spans="1:28" s="87" customFormat="1" ht="151.15" customHeight="1">
      <c r="A14" s="256" t="s">
        <v>56</v>
      </c>
      <c r="B14" s="268" t="s">
        <v>716</v>
      </c>
      <c r="C14" s="258">
        <v>10000</v>
      </c>
      <c r="D14" s="259">
        <v>10000</v>
      </c>
      <c r="E14" s="260" t="s">
        <v>31</v>
      </c>
      <c r="F14" s="261" t="s">
        <v>38</v>
      </c>
      <c r="G14" s="259">
        <v>10000</v>
      </c>
      <c r="H14" s="261" t="s">
        <v>38</v>
      </c>
      <c r="I14" s="259">
        <v>10000</v>
      </c>
      <c r="J14" s="188" t="s">
        <v>33</v>
      </c>
      <c r="K14" s="262" t="s">
        <v>717</v>
      </c>
      <c r="L14" s="263"/>
      <c r="M14" s="264"/>
      <c r="N14" s="265"/>
      <c r="O14" s="265"/>
      <c r="P14" s="266"/>
      <c r="Q14" s="266"/>
      <c r="R14" s="266"/>
      <c r="S14" s="241"/>
      <c r="T14" s="241"/>
      <c r="U14" s="241"/>
      <c r="V14" s="241"/>
      <c r="W14" s="241"/>
      <c r="X14" s="241"/>
      <c r="Y14" s="241"/>
      <c r="Z14" s="241"/>
      <c r="AA14" s="241"/>
      <c r="AB14" s="241"/>
    </row>
    <row r="15" spans="1:28" s="87" customFormat="1" ht="102.6" customHeight="1">
      <c r="A15" s="256" t="s">
        <v>58</v>
      </c>
      <c r="B15" s="268" t="s">
        <v>74</v>
      </c>
      <c r="C15" s="258">
        <v>600</v>
      </c>
      <c r="D15" s="259">
        <v>600</v>
      </c>
      <c r="E15" s="260" t="s">
        <v>31</v>
      </c>
      <c r="F15" s="261" t="s">
        <v>189</v>
      </c>
      <c r="G15" s="259">
        <v>600</v>
      </c>
      <c r="H15" s="261" t="s">
        <v>189</v>
      </c>
      <c r="I15" s="259">
        <v>600</v>
      </c>
      <c r="J15" s="188" t="s">
        <v>33</v>
      </c>
      <c r="K15" s="262" t="s">
        <v>718</v>
      </c>
      <c r="L15" s="263"/>
      <c r="M15" s="264"/>
      <c r="N15" s="265"/>
      <c r="O15" s="265"/>
      <c r="P15" s="266"/>
      <c r="Q15" s="266"/>
      <c r="R15" s="266"/>
      <c r="S15" s="241"/>
      <c r="T15" s="241"/>
      <c r="U15" s="241"/>
      <c r="V15" s="241"/>
      <c r="W15" s="241"/>
      <c r="X15" s="241"/>
      <c r="Y15" s="241"/>
      <c r="Z15" s="241"/>
      <c r="AA15" s="241"/>
      <c r="AB15" s="241"/>
    </row>
    <row r="16" spans="1:28" s="87" customFormat="1" ht="85.15" customHeight="1">
      <c r="A16" s="256" t="s">
        <v>60</v>
      </c>
      <c r="B16" s="268" t="s">
        <v>610</v>
      </c>
      <c r="C16" s="258">
        <v>4750</v>
      </c>
      <c r="D16" s="259">
        <v>4750</v>
      </c>
      <c r="E16" s="260" t="s">
        <v>31</v>
      </c>
      <c r="F16" s="261" t="s">
        <v>71</v>
      </c>
      <c r="G16" s="259">
        <v>4750</v>
      </c>
      <c r="H16" s="260" t="s">
        <v>71</v>
      </c>
      <c r="I16" s="259">
        <v>4750</v>
      </c>
      <c r="J16" s="188" t="s">
        <v>33</v>
      </c>
      <c r="K16" s="262" t="s">
        <v>719</v>
      </c>
      <c r="L16" s="263"/>
      <c r="M16" s="264"/>
      <c r="N16" s="265"/>
      <c r="O16" s="265"/>
      <c r="P16" s="266"/>
      <c r="Q16" s="266"/>
      <c r="R16" s="266"/>
      <c r="S16" s="241"/>
      <c r="T16" s="241"/>
      <c r="U16" s="241"/>
      <c r="V16" s="241"/>
      <c r="W16" s="241"/>
      <c r="X16" s="241"/>
      <c r="Y16" s="241"/>
      <c r="Z16" s="241"/>
      <c r="AA16" s="241"/>
      <c r="AB16" s="241"/>
    </row>
    <row r="17" spans="1:28" s="87" customFormat="1" ht="106.15" customHeight="1">
      <c r="A17" s="256" t="s">
        <v>64</v>
      </c>
      <c r="B17" s="257" t="s">
        <v>720</v>
      </c>
      <c r="C17" s="258">
        <v>300000</v>
      </c>
      <c r="D17" s="259">
        <v>301662.34999999998</v>
      </c>
      <c r="E17" s="260" t="s">
        <v>31</v>
      </c>
      <c r="F17" s="260" t="s">
        <v>575</v>
      </c>
      <c r="G17" s="259">
        <v>300000</v>
      </c>
      <c r="H17" s="260" t="s">
        <v>575</v>
      </c>
      <c r="I17" s="259">
        <v>300000</v>
      </c>
      <c r="J17" s="188" t="s">
        <v>33</v>
      </c>
      <c r="K17" s="262" t="s">
        <v>721</v>
      </c>
      <c r="L17" s="263"/>
      <c r="M17" s="264"/>
      <c r="N17" s="265"/>
      <c r="O17" s="265"/>
      <c r="P17" s="266"/>
      <c r="Q17" s="266"/>
      <c r="R17" s="266"/>
      <c r="S17" s="241"/>
      <c r="T17" s="241"/>
      <c r="U17" s="241"/>
      <c r="V17" s="241"/>
      <c r="W17" s="241"/>
      <c r="X17" s="241"/>
      <c r="Y17" s="241"/>
      <c r="Z17" s="241"/>
      <c r="AA17" s="241"/>
      <c r="AB17" s="241"/>
    </row>
    <row r="18" spans="1:28" s="87" customFormat="1" ht="223.15" customHeight="1">
      <c r="A18" s="256" t="s">
        <v>67</v>
      </c>
      <c r="B18" s="268" t="s">
        <v>588</v>
      </c>
      <c r="C18" s="258">
        <v>5000</v>
      </c>
      <c r="D18" s="259">
        <v>5000</v>
      </c>
      <c r="E18" s="260" t="s">
        <v>37</v>
      </c>
      <c r="F18" s="261" t="s">
        <v>38</v>
      </c>
      <c r="G18" s="259">
        <v>5000</v>
      </c>
      <c r="H18" s="261" t="s">
        <v>38</v>
      </c>
      <c r="I18" s="259">
        <v>5000</v>
      </c>
      <c r="J18" s="188" t="s">
        <v>39</v>
      </c>
      <c r="K18" s="269" t="s">
        <v>775</v>
      </c>
      <c r="L18" s="263" t="s">
        <v>28</v>
      </c>
      <c r="M18" s="264"/>
      <c r="N18" s="265"/>
      <c r="O18" s="265"/>
      <c r="P18" s="266"/>
      <c r="Q18" s="266"/>
      <c r="R18" s="266"/>
      <c r="S18" s="241"/>
      <c r="T18" s="241"/>
      <c r="U18" s="241"/>
      <c r="V18" s="241"/>
      <c r="W18" s="241"/>
      <c r="X18" s="241"/>
      <c r="Y18" s="241"/>
      <c r="Z18" s="241"/>
      <c r="AA18" s="241"/>
      <c r="AB18" s="241"/>
    </row>
    <row r="19" spans="1:28" s="87" customFormat="1" ht="217.9" customHeight="1">
      <c r="A19" s="256" t="s">
        <v>69</v>
      </c>
      <c r="B19" s="257" t="s">
        <v>722</v>
      </c>
      <c r="C19" s="258">
        <v>3000</v>
      </c>
      <c r="D19" s="259">
        <v>3000</v>
      </c>
      <c r="E19" s="260" t="s">
        <v>37</v>
      </c>
      <c r="F19" s="261" t="s">
        <v>38</v>
      </c>
      <c r="G19" s="259">
        <v>3000</v>
      </c>
      <c r="H19" s="261" t="s">
        <v>38</v>
      </c>
      <c r="I19" s="259">
        <v>3000</v>
      </c>
      <c r="J19" s="188" t="s">
        <v>39</v>
      </c>
      <c r="K19" s="269" t="s">
        <v>776</v>
      </c>
      <c r="L19" s="263" t="s">
        <v>28</v>
      </c>
      <c r="M19" s="264"/>
      <c r="N19" s="265"/>
      <c r="O19" s="265"/>
      <c r="P19" s="266"/>
      <c r="Q19" s="266"/>
      <c r="R19" s="266"/>
      <c r="S19" s="241"/>
      <c r="T19" s="241"/>
      <c r="U19" s="241"/>
      <c r="V19" s="241"/>
      <c r="W19" s="241"/>
      <c r="X19" s="241"/>
      <c r="Y19" s="241"/>
      <c r="Z19" s="241"/>
      <c r="AA19" s="241"/>
      <c r="AB19" s="241"/>
    </row>
    <row r="20" spans="1:28" s="87" customFormat="1" ht="217.15" customHeight="1">
      <c r="A20" s="256" t="s">
        <v>73</v>
      </c>
      <c r="B20" s="268" t="s">
        <v>723</v>
      </c>
      <c r="C20" s="258">
        <v>4500</v>
      </c>
      <c r="D20" s="259">
        <v>4500</v>
      </c>
      <c r="E20" s="260" t="s">
        <v>37</v>
      </c>
      <c r="F20" s="261" t="s">
        <v>38</v>
      </c>
      <c r="G20" s="259">
        <v>4500</v>
      </c>
      <c r="H20" s="261" t="s">
        <v>38</v>
      </c>
      <c r="I20" s="259">
        <v>4500</v>
      </c>
      <c r="J20" s="188" t="s">
        <v>39</v>
      </c>
      <c r="K20" s="269" t="s">
        <v>777</v>
      </c>
      <c r="L20" s="263" t="s">
        <v>28</v>
      </c>
      <c r="M20" s="264"/>
      <c r="N20" s="265"/>
      <c r="O20" s="265"/>
      <c r="P20" s="266"/>
      <c r="Q20" s="266"/>
      <c r="R20" s="266"/>
      <c r="S20" s="241"/>
      <c r="T20" s="241"/>
      <c r="U20" s="241"/>
      <c r="V20" s="241"/>
      <c r="W20" s="241"/>
      <c r="X20" s="241"/>
      <c r="Y20" s="241"/>
      <c r="Z20" s="241"/>
      <c r="AA20" s="241"/>
      <c r="AB20" s="241"/>
    </row>
    <row r="21" spans="1:28" s="87" customFormat="1" ht="109.15" customHeight="1">
      <c r="A21" s="256" t="s">
        <v>76</v>
      </c>
      <c r="B21" s="257" t="s">
        <v>225</v>
      </c>
      <c r="C21" s="258">
        <v>2430</v>
      </c>
      <c r="D21" s="259">
        <v>2430</v>
      </c>
      <c r="E21" s="260" t="s">
        <v>31</v>
      </c>
      <c r="F21" s="260" t="s">
        <v>32</v>
      </c>
      <c r="G21" s="259">
        <v>2430</v>
      </c>
      <c r="H21" s="260" t="s">
        <v>32</v>
      </c>
      <c r="I21" s="259">
        <v>2430</v>
      </c>
      <c r="J21" s="188" t="s">
        <v>33</v>
      </c>
      <c r="K21" s="262" t="s">
        <v>724</v>
      </c>
      <c r="L21" s="263"/>
      <c r="M21" s="264"/>
      <c r="N21" s="265"/>
      <c r="O21" s="265"/>
      <c r="P21" s="266"/>
      <c r="Q21" s="266"/>
      <c r="R21" s="266"/>
      <c r="S21" s="241"/>
      <c r="T21" s="241"/>
      <c r="U21" s="241"/>
      <c r="V21" s="241"/>
      <c r="W21" s="241"/>
      <c r="X21" s="241"/>
      <c r="Y21" s="241"/>
      <c r="Z21" s="241"/>
      <c r="AA21" s="241"/>
      <c r="AB21" s="241"/>
    </row>
    <row r="22" spans="1:28" s="87" customFormat="1" ht="81" customHeight="1">
      <c r="A22" s="256" t="s">
        <v>80</v>
      </c>
      <c r="B22" s="257" t="s">
        <v>725</v>
      </c>
      <c r="C22" s="258">
        <v>13500</v>
      </c>
      <c r="D22" s="259">
        <v>13500</v>
      </c>
      <c r="E22" s="260" t="s">
        <v>31</v>
      </c>
      <c r="F22" s="261" t="s">
        <v>726</v>
      </c>
      <c r="G22" s="259">
        <v>13500</v>
      </c>
      <c r="H22" s="261" t="s">
        <v>726</v>
      </c>
      <c r="I22" s="259">
        <v>13500</v>
      </c>
      <c r="J22" s="188" t="s">
        <v>33</v>
      </c>
      <c r="K22" s="262" t="s">
        <v>727</v>
      </c>
      <c r="L22" s="263"/>
      <c r="M22" s="264"/>
      <c r="N22" s="265"/>
      <c r="O22" s="265"/>
      <c r="P22" s="266"/>
      <c r="Q22" s="266"/>
      <c r="R22" s="266"/>
      <c r="S22" s="241"/>
      <c r="T22" s="241"/>
      <c r="U22" s="241"/>
      <c r="V22" s="241"/>
      <c r="W22" s="241"/>
      <c r="X22" s="241"/>
      <c r="Y22" s="241"/>
      <c r="Z22" s="241"/>
      <c r="AA22" s="241"/>
      <c r="AB22" s="241"/>
    </row>
    <row r="23" spans="1:28" s="87" customFormat="1" ht="93" customHeight="1">
      <c r="A23" s="256" t="s">
        <v>83</v>
      </c>
      <c r="B23" s="257" t="s">
        <v>728</v>
      </c>
      <c r="C23" s="258">
        <v>5075</v>
      </c>
      <c r="D23" s="259">
        <v>5075</v>
      </c>
      <c r="E23" s="260" t="s">
        <v>31</v>
      </c>
      <c r="F23" s="187" t="s">
        <v>189</v>
      </c>
      <c r="G23" s="259">
        <v>5075</v>
      </c>
      <c r="H23" s="187" t="s">
        <v>189</v>
      </c>
      <c r="I23" s="259">
        <v>5075</v>
      </c>
      <c r="J23" s="188" t="s">
        <v>33</v>
      </c>
      <c r="K23" s="262" t="s">
        <v>729</v>
      </c>
      <c r="L23" s="263"/>
      <c r="M23" s="264"/>
      <c r="N23" s="265"/>
      <c r="O23" s="265"/>
      <c r="P23" s="266"/>
      <c r="Q23" s="266"/>
      <c r="R23" s="266"/>
      <c r="S23" s="241"/>
      <c r="T23" s="241"/>
      <c r="U23" s="241"/>
      <c r="V23" s="241"/>
      <c r="W23" s="241"/>
      <c r="X23" s="241"/>
      <c r="Y23" s="241"/>
      <c r="Z23" s="241"/>
      <c r="AA23" s="241"/>
      <c r="AB23" s="241"/>
    </row>
    <row r="24" spans="1:28" s="87" customFormat="1" ht="225.6" customHeight="1">
      <c r="A24" s="256" t="s">
        <v>85</v>
      </c>
      <c r="B24" s="268" t="s">
        <v>666</v>
      </c>
      <c r="C24" s="258">
        <v>4000</v>
      </c>
      <c r="D24" s="259">
        <v>4000</v>
      </c>
      <c r="E24" s="260" t="s">
        <v>37</v>
      </c>
      <c r="F24" s="261" t="s">
        <v>38</v>
      </c>
      <c r="G24" s="259">
        <v>4000</v>
      </c>
      <c r="H24" s="261" t="s">
        <v>38</v>
      </c>
      <c r="I24" s="259">
        <v>4000</v>
      </c>
      <c r="J24" s="188" t="s">
        <v>39</v>
      </c>
      <c r="K24" s="269" t="s">
        <v>778</v>
      </c>
      <c r="L24" s="263" t="s">
        <v>28</v>
      </c>
      <c r="M24" s="264"/>
      <c r="N24" s="265"/>
      <c r="O24" s="265"/>
      <c r="P24" s="266"/>
      <c r="Q24" s="266"/>
      <c r="R24" s="266"/>
      <c r="S24" s="241"/>
      <c r="T24" s="241"/>
      <c r="U24" s="241"/>
      <c r="V24" s="241"/>
      <c r="W24" s="241"/>
      <c r="X24" s="241"/>
      <c r="Y24" s="241"/>
      <c r="Z24" s="241"/>
      <c r="AA24" s="241"/>
      <c r="AB24" s="241"/>
    </row>
    <row r="25" spans="1:28" s="87" customFormat="1" ht="223.9" customHeight="1">
      <c r="A25" s="256" t="s">
        <v>86</v>
      </c>
      <c r="B25" s="268" t="s">
        <v>730</v>
      </c>
      <c r="C25" s="258">
        <v>1000</v>
      </c>
      <c r="D25" s="259">
        <v>1000</v>
      </c>
      <c r="E25" s="260" t="s">
        <v>37</v>
      </c>
      <c r="F25" s="261" t="s">
        <v>38</v>
      </c>
      <c r="G25" s="259">
        <v>1000</v>
      </c>
      <c r="H25" s="261" t="s">
        <v>38</v>
      </c>
      <c r="I25" s="259">
        <v>1000</v>
      </c>
      <c r="J25" s="188" t="s">
        <v>39</v>
      </c>
      <c r="K25" s="269" t="s">
        <v>779</v>
      </c>
      <c r="L25" s="263" t="s">
        <v>28</v>
      </c>
      <c r="M25" s="264"/>
      <c r="N25" s="265"/>
      <c r="O25" s="265"/>
      <c r="P25" s="266"/>
      <c r="Q25" s="266"/>
      <c r="R25" s="266"/>
      <c r="S25" s="241"/>
      <c r="T25" s="241"/>
      <c r="U25" s="241"/>
      <c r="V25" s="241"/>
      <c r="W25" s="241"/>
      <c r="X25" s="241"/>
      <c r="Y25" s="241"/>
      <c r="Z25" s="241"/>
      <c r="AA25" s="241"/>
      <c r="AB25" s="241"/>
    </row>
    <row r="26" spans="1:28" s="87" customFormat="1" ht="225.6" customHeight="1">
      <c r="A26" s="256" t="s">
        <v>88</v>
      </c>
      <c r="B26" s="268" t="s">
        <v>607</v>
      </c>
      <c r="C26" s="258">
        <v>2500</v>
      </c>
      <c r="D26" s="259">
        <v>2500</v>
      </c>
      <c r="E26" s="260" t="s">
        <v>37</v>
      </c>
      <c r="F26" s="261" t="s">
        <v>38</v>
      </c>
      <c r="G26" s="259">
        <v>2500</v>
      </c>
      <c r="H26" s="261" t="s">
        <v>38</v>
      </c>
      <c r="I26" s="259">
        <v>2500</v>
      </c>
      <c r="J26" s="188" t="s">
        <v>39</v>
      </c>
      <c r="K26" s="269" t="s">
        <v>780</v>
      </c>
      <c r="L26" s="263" t="s">
        <v>28</v>
      </c>
      <c r="M26" s="264"/>
      <c r="N26" s="265"/>
      <c r="O26" s="265"/>
      <c r="P26" s="266"/>
      <c r="Q26" s="266"/>
      <c r="R26" s="266"/>
      <c r="S26" s="241"/>
      <c r="T26" s="241"/>
      <c r="U26" s="241"/>
      <c r="V26" s="241"/>
      <c r="W26" s="241"/>
      <c r="X26" s="241"/>
      <c r="Y26" s="241"/>
      <c r="Z26" s="241"/>
      <c r="AA26" s="241"/>
      <c r="AB26" s="241"/>
    </row>
    <row r="27" spans="1:28" s="87" customFormat="1" ht="204" customHeight="1">
      <c r="A27" s="256" t="s">
        <v>90</v>
      </c>
      <c r="B27" s="257" t="s">
        <v>57</v>
      </c>
      <c r="C27" s="258">
        <v>2500</v>
      </c>
      <c r="D27" s="259">
        <v>2500</v>
      </c>
      <c r="E27" s="260" t="s">
        <v>37</v>
      </c>
      <c r="F27" s="261" t="s">
        <v>38</v>
      </c>
      <c r="G27" s="259">
        <v>2500</v>
      </c>
      <c r="H27" s="261" t="s">
        <v>38</v>
      </c>
      <c r="I27" s="259">
        <v>2500</v>
      </c>
      <c r="J27" s="188" t="s">
        <v>39</v>
      </c>
      <c r="K27" s="269" t="s">
        <v>781</v>
      </c>
      <c r="L27" s="263" t="s">
        <v>28</v>
      </c>
      <c r="M27" s="264"/>
      <c r="N27" s="265"/>
      <c r="O27" s="265"/>
      <c r="P27" s="266"/>
      <c r="Q27" s="266"/>
      <c r="R27" s="266"/>
      <c r="S27" s="241"/>
      <c r="T27" s="241"/>
      <c r="U27" s="241"/>
      <c r="V27" s="241"/>
      <c r="W27" s="241"/>
      <c r="X27" s="241"/>
      <c r="Y27" s="241"/>
      <c r="Z27" s="241"/>
      <c r="AA27" s="241"/>
      <c r="AB27" s="241"/>
    </row>
    <row r="28" spans="1:28" s="87" customFormat="1" ht="102" customHeight="1">
      <c r="A28" s="256" t="s">
        <v>92</v>
      </c>
      <c r="B28" s="257" t="s">
        <v>731</v>
      </c>
      <c r="C28" s="258">
        <v>39220</v>
      </c>
      <c r="D28" s="259">
        <v>39220</v>
      </c>
      <c r="E28" s="260" t="s">
        <v>31</v>
      </c>
      <c r="F28" s="261" t="s">
        <v>726</v>
      </c>
      <c r="G28" s="259">
        <v>39220</v>
      </c>
      <c r="H28" s="261" t="s">
        <v>726</v>
      </c>
      <c r="I28" s="259">
        <v>39220</v>
      </c>
      <c r="J28" s="188" t="s">
        <v>33</v>
      </c>
      <c r="K28" s="262" t="s">
        <v>732</v>
      </c>
      <c r="L28" s="263"/>
      <c r="M28" s="264"/>
      <c r="N28" s="265"/>
      <c r="O28" s="265"/>
      <c r="P28" s="266"/>
      <c r="Q28" s="266"/>
      <c r="R28" s="266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</row>
    <row r="29" spans="1:28" s="87" customFormat="1" ht="100.15" customHeight="1">
      <c r="A29" s="256" t="s">
        <v>96</v>
      </c>
      <c r="B29" s="257" t="s">
        <v>733</v>
      </c>
      <c r="C29" s="258">
        <v>13400</v>
      </c>
      <c r="D29" s="259">
        <v>13400</v>
      </c>
      <c r="E29" s="260" t="s">
        <v>31</v>
      </c>
      <c r="F29" s="261" t="s">
        <v>735</v>
      </c>
      <c r="G29" s="259">
        <v>13400</v>
      </c>
      <c r="H29" s="261" t="s">
        <v>735</v>
      </c>
      <c r="I29" s="259">
        <v>13400</v>
      </c>
      <c r="J29" s="188" t="s">
        <v>33</v>
      </c>
      <c r="K29" s="262" t="s">
        <v>734</v>
      </c>
      <c r="L29" s="263"/>
      <c r="M29" s="264"/>
      <c r="N29" s="265"/>
      <c r="O29" s="265"/>
      <c r="P29" s="266"/>
      <c r="Q29" s="266"/>
      <c r="R29" s="266"/>
      <c r="S29" s="241"/>
      <c r="T29" s="241"/>
      <c r="U29" s="241"/>
      <c r="V29" s="241"/>
      <c r="W29" s="241"/>
      <c r="X29" s="241"/>
      <c r="Y29" s="241"/>
      <c r="Z29" s="241"/>
      <c r="AA29" s="241"/>
      <c r="AB29" s="241"/>
    </row>
    <row r="30" spans="1:28" s="87" customFormat="1" ht="98.45" customHeight="1">
      <c r="A30" s="256" t="s">
        <v>99</v>
      </c>
      <c r="B30" s="257" t="s">
        <v>391</v>
      </c>
      <c r="C30" s="258">
        <v>550</v>
      </c>
      <c r="D30" s="259">
        <v>550</v>
      </c>
      <c r="E30" s="260" t="s">
        <v>31</v>
      </c>
      <c r="F30" s="260" t="s">
        <v>659</v>
      </c>
      <c r="G30" s="259">
        <v>550</v>
      </c>
      <c r="H30" s="260" t="s">
        <v>659</v>
      </c>
      <c r="I30" s="259">
        <v>550</v>
      </c>
      <c r="J30" s="188" t="s">
        <v>33</v>
      </c>
      <c r="K30" s="262" t="s">
        <v>736</v>
      </c>
      <c r="L30" s="263"/>
      <c r="M30" s="264"/>
      <c r="N30" s="265"/>
      <c r="O30" s="265"/>
      <c r="P30" s="266"/>
      <c r="Q30" s="266"/>
      <c r="R30" s="266"/>
      <c r="S30" s="241"/>
      <c r="T30" s="241"/>
      <c r="U30" s="241"/>
      <c r="V30" s="241"/>
      <c r="W30" s="241"/>
      <c r="X30" s="241"/>
      <c r="Y30" s="241"/>
      <c r="Z30" s="241"/>
      <c r="AA30" s="241"/>
      <c r="AB30" s="241"/>
    </row>
    <row r="31" spans="1:28" s="87" customFormat="1" ht="96" customHeight="1">
      <c r="A31" s="256" t="s">
        <v>102</v>
      </c>
      <c r="B31" s="257" t="s">
        <v>737</v>
      </c>
      <c r="C31" s="258">
        <v>600</v>
      </c>
      <c r="D31" s="259">
        <v>600</v>
      </c>
      <c r="E31" s="260" t="s">
        <v>31</v>
      </c>
      <c r="F31" s="260" t="s">
        <v>71</v>
      </c>
      <c r="G31" s="259">
        <v>600</v>
      </c>
      <c r="H31" s="260" t="s">
        <v>71</v>
      </c>
      <c r="I31" s="259">
        <v>600</v>
      </c>
      <c r="J31" s="188" t="s">
        <v>33</v>
      </c>
      <c r="K31" s="262" t="s">
        <v>738</v>
      </c>
      <c r="L31" s="263"/>
      <c r="M31" s="264"/>
      <c r="N31" s="265"/>
      <c r="O31" s="265"/>
      <c r="P31" s="266"/>
      <c r="Q31" s="266"/>
      <c r="R31" s="266"/>
      <c r="S31" s="241"/>
      <c r="T31" s="241"/>
      <c r="U31" s="241"/>
      <c r="V31" s="241"/>
      <c r="W31" s="241"/>
      <c r="X31" s="241"/>
      <c r="Y31" s="241"/>
      <c r="Z31" s="241"/>
      <c r="AA31" s="241"/>
      <c r="AB31" s="241"/>
    </row>
    <row r="32" spans="1:28" s="87" customFormat="1" ht="100.9" customHeight="1">
      <c r="A32" s="256" t="s">
        <v>104</v>
      </c>
      <c r="B32" s="257" t="s">
        <v>404</v>
      </c>
      <c r="C32" s="258">
        <v>1000</v>
      </c>
      <c r="D32" s="259">
        <v>1000</v>
      </c>
      <c r="E32" s="260" t="s">
        <v>31</v>
      </c>
      <c r="F32" s="260" t="s">
        <v>32</v>
      </c>
      <c r="G32" s="259">
        <v>1000</v>
      </c>
      <c r="H32" s="260" t="s">
        <v>32</v>
      </c>
      <c r="I32" s="259">
        <v>1000</v>
      </c>
      <c r="J32" s="188" t="s">
        <v>33</v>
      </c>
      <c r="K32" s="262" t="s">
        <v>739</v>
      </c>
      <c r="L32" s="263"/>
      <c r="M32" s="264"/>
      <c r="N32" s="265"/>
      <c r="O32" s="265"/>
      <c r="P32" s="266"/>
      <c r="Q32" s="266"/>
      <c r="R32" s="266"/>
      <c r="S32" s="241"/>
      <c r="T32" s="241"/>
      <c r="U32" s="241"/>
      <c r="V32" s="241"/>
      <c r="W32" s="241"/>
      <c r="X32" s="241"/>
      <c r="Y32" s="241"/>
      <c r="Z32" s="241"/>
      <c r="AA32" s="241"/>
      <c r="AB32" s="241"/>
    </row>
    <row r="33" spans="1:28" s="87" customFormat="1" ht="92.45" customHeight="1">
      <c r="A33" s="256" t="s">
        <v>109</v>
      </c>
      <c r="B33" s="257" t="s">
        <v>740</v>
      </c>
      <c r="C33" s="258">
        <v>50000</v>
      </c>
      <c r="D33" s="259">
        <v>50000</v>
      </c>
      <c r="E33" s="260" t="s">
        <v>31</v>
      </c>
      <c r="F33" s="260" t="s">
        <v>71</v>
      </c>
      <c r="G33" s="259">
        <v>50000</v>
      </c>
      <c r="H33" s="260" t="s">
        <v>71</v>
      </c>
      <c r="I33" s="259">
        <v>50000</v>
      </c>
      <c r="J33" s="188" t="s">
        <v>33</v>
      </c>
      <c r="K33" s="262" t="s">
        <v>741</v>
      </c>
      <c r="L33" s="263"/>
      <c r="M33" s="264"/>
      <c r="N33" s="265"/>
      <c r="O33" s="265"/>
      <c r="P33" s="266"/>
      <c r="Q33" s="266"/>
      <c r="R33" s="266"/>
      <c r="S33" s="241"/>
      <c r="T33" s="241"/>
      <c r="U33" s="241"/>
      <c r="V33" s="241"/>
      <c r="W33" s="241"/>
      <c r="X33" s="241"/>
      <c r="Y33" s="241"/>
      <c r="Z33" s="241"/>
      <c r="AA33" s="241"/>
      <c r="AB33" s="241"/>
    </row>
    <row r="34" spans="1:28" s="87" customFormat="1" ht="94.9" customHeight="1">
      <c r="A34" s="256" t="s">
        <v>113</v>
      </c>
      <c r="B34" s="257" t="s">
        <v>742</v>
      </c>
      <c r="C34" s="258">
        <v>22300</v>
      </c>
      <c r="D34" s="259">
        <v>22300</v>
      </c>
      <c r="E34" s="260" t="s">
        <v>31</v>
      </c>
      <c r="F34" s="261" t="s">
        <v>743</v>
      </c>
      <c r="G34" s="259">
        <v>22300</v>
      </c>
      <c r="H34" s="261" t="s">
        <v>743</v>
      </c>
      <c r="I34" s="259">
        <v>22300</v>
      </c>
      <c r="J34" s="188" t="s">
        <v>33</v>
      </c>
      <c r="K34" s="262" t="s">
        <v>744</v>
      </c>
      <c r="L34" s="263"/>
      <c r="M34" s="264"/>
      <c r="N34" s="265"/>
      <c r="O34" s="265"/>
      <c r="P34" s="266"/>
      <c r="Q34" s="266"/>
      <c r="R34" s="266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</row>
    <row r="35" spans="1:28" s="87" customFormat="1" ht="73.150000000000006" customHeight="1">
      <c r="A35" s="256" t="s">
        <v>116</v>
      </c>
      <c r="B35" s="257" t="s">
        <v>281</v>
      </c>
      <c r="C35" s="258">
        <v>24969</v>
      </c>
      <c r="D35" s="259">
        <v>24969</v>
      </c>
      <c r="E35" s="260" t="s">
        <v>31</v>
      </c>
      <c r="F35" s="260" t="s">
        <v>656</v>
      </c>
      <c r="G35" s="259">
        <v>24969</v>
      </c>
      <c r="H35" s="260" t="s">
        <v>656</v>
      </c>
      <c r="I35" s="259">
        <v>24969</v>
      </c>
      <c r="J35" s="188" t="s">
        <v>33</v>
      </c>
      <c r="K35" s="262" t="s">
        <v>745</v>
      </c>
      <c r="L35" s="263"/>
      <c r="M35" s="264"/>
      <c r="N35" s="265"/>
      <c r="O35" s="265"/>
      <c r="P35" s="266"/>
      <c r="Q35" s="266"/>
      <c r="R35" s="266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</row>
    <row r="36" spans="1:28" s="87" customFormat="1" ht="88.9" customHeight="1">
      <c r="A36" s="256" t="s">
        <v>119</v>
      </c>
      <c r="B36" s="257" t="s">
        <v>746</v>
      </c>
      <c r="C36" s="258">
        <v>11500</v>
      </c>
      <c r="D36" s="258">
        <v>11500</v>
      </c>
      <c r="E36" s="260" t="s">
        <v>31</v>
      </c>
      <c r="F36" s="260" t="s">
        <v>71</v>
      </c>
      <c r="G36" s="258">
        <v>11500</v>
      </c>
      <c r="H36" s="260" t="s">
        <v>71</v>
      </c>
      <c r="I36" s="258">
        <v>11500</v>
      </c>
      <c r="J36" s="188" t="s">
        <v>33</v>
      </c>
      <c r="K36" s="262" t="s">
        <v>747</v>
      </c>
      <c r="L36" s="263"/>
      <c r="M36" s="264"/>
      <c r="N36" s="265"/>
      <c r="O36" s="265"/>
      <c r="P36" s="266"/>
      <c r="Q36" s="266"/>
      <c r="R36" s="266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</row>
    <row r="37" spans="1:28" s="87" customFormat="1" ht="104.45" customHeight="1">
      <c r="A37" s="256" t="s">
        <v>125</v>
      </c>
      <c r="B37" s="257" t="s">
        <v>748</v>
      </c>
      <c r="C37" s="258">
        <v>14000</v>
      </c>
      <c r="D37" s="258">
        <v>14000</v>
      </c>
      <c r="E37" s="260" t="s">
        <v>31</v>
      </c>
      <c r="F37" s="260" t="s">
        <v>71</v>
      </c>
      <c r="G37" s="258">
        <v>14000</v>
      </c>
      <c r="H37" s="260" t="s">
        <v>71</v>
      </c>
      <c r="I37" s="258">
        <v>14000</v>
      </c>
      <c r="J37" s="188" t="s">
        <v>33</v>
      </c>
      <c r="K37" s="262" t="s">
        <v>749</v>
      </c>
      <c r="L37" s="263"/>
      <c r="M37" s="264"/>
      <c r="N37" s="265"/>
      <c r="O37" s="265"/>
      <c r="P37" s="266"/>
      <c r="Q37" s="266"/>
      <c r="R37" s="266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</row>
    <row r="38" spans="1:28" s="87" customFormat="1" ht="110.25" customHeight="1">
      <c r="A38" s="256" t="s">
        <v>128</v>
      </c>
      <c r="B38" s="257" t="s">
        <v>750</v>
      </c>
      <c r="C38" s="258">
        <v>27800</v>
      </c>
      <c r="D38" s="258">
        <v>27800</v>
      </c>
      <c r="E38" s="260" t="s">
        <v>31</v>
      </c>
      <c r="F38" s="260" t="s">
        <v>71</v>
      </c>
      <c r="G38" s="258">
        <v>27800</v>
      </c>
      <c r="H38" s="260" t="s">
        <v>71</v>
      </c>
      <c r="I38" s="258">
        <v>27800</v>
      </c>
      <c r="J38" s="188" t="s">
        <v>33</v>
      </c>
      <c r="K38" s="262" t="s">
        <v>751</v>
      </c>
      <c r="L38" s="263"/>
      <c r="M38" s="264"/>
      <c r="N38" s="265"/>
      <c r="O38" s="265"/>
      <c r="P38" s="266"/>
      <c r="Q38" s="266"/>
      <c r="R38" s="266"/>
      <c r="S38" s="241"/>
      <c r="T38" s="241"/>
      <c r="U38" s="241"/>
      <c r="V38" s="241"/>
      <c r="W38" s="241"/>
      <c r="X38" s="241"/>
      <c r="Y38" s="241"/>
      <c r="Z38" s="241"/>
      <c r="AA38" s="241"/>
      <c r="AB38" s="241"/>
    </row>
    <row r="39" spans="1:28" s="87" customFormat="1" ht="127.15" customHeight="1">
      <c r="A39" s="256" t="s">
        <v>132</v>
      </c>
      <c r="B39" s="257" t="s">
        <v>752</v>
      </c>
      <c r="C39" s="258">
        <v>41948.28</v>
      </c>
      <c r="D39" s="258">
        <v>41948.28</v>
      </c>
      <c r="E39" s="260" t="s">
        <v>31</v>
      </c>
      <c r="F39" s="260" t="s">
        <v>754</v>
      </c>
      <c r="G39" s="258">
        <v>41948.28</v>
      </c>
      <c r="H39" s="260" t="s">
        <v>754</v>
      </c>
      <c r="I39" s="258">
        <v>41948.28</v>
      </c>
      <c r="J39" s="188" t="s">
        <v>33</v>
      </c>
      <c r="K39" s="262" t="s">
        <v>753</v>
      </c>
      <c r="L39" s="263"/>
      <c r="M39" s="264"/>
      <c r="N39" s="265"/>
      <c r="O39" s="265"/>
      <c r="P39" s="266"/>
      <c r="Q39" s="266"/>
      <c r="R39" s="266"/>
      <c r="S39" s="241"/>
      <c r="T39" s="241"/>
      <c r="U39" s="241"/>
      <c r="V39" s="241"/>
      <c r="W39" s="241"/>
      <c r="X39" s="241"/>
      <c r="Y39" s="241"/>
      <c r="Z39" s="241"/>
      <c r="AA39" s="241"/>
      <c r="AB39" s="241"/>
    </row>
    <row r="40" spans="1:28" s="87" customFormat="1" ht="113.45" customHeight="1">
      <c r="A40" s="256" t="s">
        <v>135</v>
      </c>
      <c r="B40" s="257" t="s">
        <v>755</v>
      </c>
      <c r="C40" s="258">
        <v>3240</v>
      </c>
      <c r="D40" s="258">
        <v>3240</v>
      </c>
      <c r="E40" s="260" t="s">
        <v>31</v>
      </c>
      <c r="F40" s="260" t="s">
        <v>630</v>
      </c>
      <c r="G40" s="258">
        <v>3240</v>
      </c>
      <c r="H40" s="260" t="s">
        <v>630</v>
      </c>
      <c r="I40" s="258">
        <v>3240</v>
      </c>
      <c r="J40" s="188" t="s">
        <v>33</v>
      </c>
      <c r="K40" s="262" t="s">
        <v>756</v>
      </c>
      <c r="L40" s="263"/>
      <c r="M40" s="264"/>
      <c r="N40" s="265"/>
      <c r="O40" s="265"/>
      <c r="P40" s="266"/>
      <c r="Q40" s="266"/>
      <c r="R40" s="266"/>
      <c r="S40" s="241"/>
      <c r="T40" s="241"/>
      <c r="U40" s="241"/>
      <c r="V40" s="241"/>
      <c r="W40" s="241"/>
      <c r="X40" s="241"/>
      <c r="Y40" s="241"/>
      <c r="Z40" s="241"/>
      <c r="AA40" s="241"/>
      <c r="AB40" s="241"/>
    </row>
    <row r="41" spans="1:28" s="87" customFormat="1" ht="102.6" customHeight="1">
      <c r="A41" s="256" t="s">
        <v>139</v>
      </c>
      <c r="B41" s="257" t="s">
        <v>757</v>
      </c>
      <c r="C41" s="258">
        <v>3830</v>
      </c>
      <c r="D41" s="258">
        <v>3830</v>
      </c>
      <c r="E41" s="260" t="s">
        <v>31</v>
      </c>
      <c r="F41" s="261" t="s">
        <v>758</v>
      </c>
      <c r="G41" s="258">
        <v>3830</v>
      </c>
      <c r="H41" s="261" t="s">
        <v>758</v>
      </c>
      <c r="I41" s="258">
        <v>3830</v>
      </c>
      <c r="J41" s="188" t="s">
        <v>33</v>
      </c>
      <c r="K41" s="262" t="s">
        <v>759</v>
      </c>
      <c r="L41" s="263"/>
      <c r="M41" s="264"/>
      <c r="N41" s="265"/>
      <c r="O41" s="265"/>
      <c r="P41" s="266">
        <f>B43:P43</f>
        <v>0</v>
      </c>
      <c r="Q41" s="266"/>
      <c r="R41" s="266"/>
      <c r="S41" s="241"/>
      <c r="T41" s="241"/>
      <c r="U41" s="241"/>
      <c r="V41" s="241"/>
      <c r="W41" s="241"/>
      <c r="X41" s="241"/>
      <c r="Y41" s="241"/>
      <c r="Z41" s="241"/>
      <c r="AA41" s="241"/>
      <c r="AB41" s="241"/>
    </row>
    <row r="42" spans="1:28" s="87" customFormat="1" ht="119.45" customHeight="1">
      <c r="A42" s="256" t="s">
        <v>143</v>
      </c>
      <c r="B42" s="257" t="s">
        <v>760</v>
      </c>
      <c r="C42" s="258">
        <v>50600</v>
      </c>
      <c r="D42" s="258">
        <v>50600</v>
      </c>
      <c r="E42" s="260" t="s">
        <v>31</v>
      </c>
      <c r="F42" s="260" t="s">
        <v>575</v>
      </c>
      <c r="G42" s="258">
        <v>50600</v>
      </c>
      <c r="H42" s="260" t="s">
        <v>575</v>
      </c>
      <c r="I42" s="258">
        <v>50600</v>
      </c>
      <c r="J42" s="188" t="s">
        <v>33</v>
      </c>
      <c r="K42" s="262" t="s">
        <v>761</v>
      </c>
      <c r="L42" s="263"/>
      <c r="M42" s="264"/>
      <c r="N42" s="265"/>
      <c r="O42" s="265"/>
      <c r="P42" s="266"/>
      <c r="Q42" s="241"/>
      <c r="R42" s="241"/>
      <c r="S42" s="241"/>
      <c r="T42" s="241"/>
      <c r="U42" s="241"/>
      <c r="V42" s="241"/>
      <c r="W42" s="241"/>
      <c r="X42" s="241"/>
      <c r="Y42" s="241"/>
      <c r="Z42" s="241"/>
      <c r="AA42" s="241"/>
      <c r="AB42" s="241"/>
    </row>
    <row r="43" spans="1:28" s="87" customFormat="1" ht="98.45" customHeight="1">
      <c r="A43" s="256" t="s">
        <v>335</v>
      </c>
      <c r="B43" s="257" t="s">
        <v>762</v>
      </c>
      <c r="C43" s="258">
        <v>9000</v>
      </c>
      <c r="D43" s="259">
        <v>9000</v>
      </c>
      <c r="E43" s="260" t="s">
        <v>31</v>
      </c>
      <c r="F43" s="260" t="s">
        <v>715</v>
      </c>
      <c r="G43" s="258">
        <v>9000</v>
      </c>
      <c r="H43" s="260" t="s">
        <v>715</v>
      </c>
      <c r="I43" s="258">
        <v>9000</v>
      </c>
      <c r="J43" s="188" t="s">
        <v>33</v>
      </c>
      <c r="K43" s="262" t="s">
        <v>763</v>
      </c>
      <c r="L43" s="263"/>
      <c r="M43" s="264"/>
      <c r="N43" s="265"/>
      <c r="O43" s="265"/>
      <c r="P43" s="266"/>
      <c r="Q43" s="241"/>
      <c r="R43" s="241"/>
      <c r="S43" s="241"/>
      <c r="T43" s="241"/>
      <c r="U43" s="241"/>
      <c r="V43" s="241"/>
      <c r="W43" s="241"/>
      <c r="X43" s="241"/>
      <c r="Y43" s="241"/>
      <c r="Z43" s="241"/>
      <c r="AA43" s="241"/>
      <c r="AB43" s="241"/>
    </row>
    <row r="44" spans="1:28" s="87" customFormat="1" ht="108.75" customHeight="1">
      <c r="A44" s="256" t="s">
        <v>337</v>
      </c>
      <c r="B44" s="257" t="s">
        <v>764</v>
      </c>
      <c r="C44" s="258">
        <v>141300</v>
      </c>
      <c r="D44" s="258">
        <v>141300</v>
      </c>
      <c r="E44" s="260" t="s">
        <v>31</v>
      </c>
      <c r="F44" s="260" t="s">
        <v>71</v>
      </c>
      <c r="G44" s="258">
        <v>141300</v>
      </c>
      <c r="H44" s="260" t="s">
        <v>71</v>
      </c>
      <c r="I44" s="258">
        <v>141300</v>
      </c>
      <c r="J44" s="188" t="s">
        <v>33</v>
      </c>
      <c r="K44" s="262" t="s">
        <v>765</v>
      </c>
      <c r="L44" s="263"/>
      <c r="M44" s="264"/>
      <c r="N44" s="265"/>
      <c r="O44" s="265"/>
      <c r="P44" s="266"/>
      <c r="Q44" s="241"/>
      <c r="R44" s="241"/>
      <c r="S44" s="241"/>
      <c r="T44" s="241"/>
      <c r="U44" s="241"/>
      <c r="V44" s="241"/>
      <c r="W44" s="241"/>
      <c r="X44" s="241"/>
      <c r="Y44" s="241"/>
      <c r="Z44" s="241"/>
      <c r="AA44" s="241"/>
      <c r="AB44" s="241"/>
    </row>
    <row r="45" spans="1:28" s="87" customFormat="1" ht="103.5" customHeight="1">
      <c r="A45" s="256" t="s">
        <v>340</v>
      </c>
      <c r="B45" s="257" t="s">
        <v>766</v>
      </c>
      <c r="C45" s="259">
        <v>12000</v>
      </c>
      <c r="D45" s="259">
        <v>12000</v>
      </c>
      <c r="E45" s="261" t="s">
        <v>31</v>
      </c>
      <c r="F45" s="260" t="s">
        <v>141</v>
      </c>
      <c r="G45" s="259">
        <v>12000</v>
      </c>
      <c r="H45" s="260" t="s">
        <v>141</v>
      </c>
      <c r="I45" s="259">
        <v>12000</v>
      </c>
      <c r="J45" s="261" t="s">
        <v>33</v>
      </c>
      <c r="K45" s="262" t="s">
        <v>767</v>
      </c>
      <c r="L45" s="263"/>
      <c r="M45" s="241"/>
      <c r="N45" s="265"/>
      <c r="O45" s="265"/>
      <c r="P45" s="266"/>
      <c r="Q45" s="241"/>
      <c r="R45" s="241"/>
      <c r="S45" s="241"/>
      <c r="T45" s="241"/>
      <c r="U45" s="241"/>
      <c r="V45" s="241"/>
      <c r="W45" s="241"/>
      <c r="X45" s="241"/>
      <c r="Y45" s="241"/>
      <c r="Z45" s="241"/>
      <c r="AA45" s="241"/>
      <c r="AB45" s="241"/>
    </row>
    <row r="46" spans="1:28" s="87" customFormat="1" ht="103.5" customHeight="1">
      <c r="A46" s="256" t="s">
        <v>343</v>
      </c>
      <c r="B46" s="257" t="s">
        <v>768</v>
      </c>
      <c r="C46" s="258">
        <v>31000</v>
      </c>
      <c r="D46" s="258">
        <v>31000</v>
      </c>
      <c r="E46" s="260" t="s">
        <v>31</v>
      </c>
      <c r="F46" s="260" t="s">
        <v>71</v>
      </c>
      <c r="G46" s="258">
        <v>31000</v>
      </c>
      <c r="H46" s="260" t="s">
        <v>71</v>
      </c>
      <c r="I46" s="258">
        <v>31000</v>
      </c>
      <c r="J46" s="188" t="s">
        <v>33</v>
      </c>
      <c r="K46" s="262" t="s">
        <v>769</v>
      </c>
      <c r="L46" s="263"/>
      <c r="M46" s="264"/>
      <c r="N46" s="265"/>
      <c r="O46" s="265"/>
      <c r="P46" s="266"/>
      <c r="Q46" s="241"/>
      <c r="R46" s="241"/>
      <c r="S46" s="241"/>
      <c r="T46" s="241"/>
      <c r="U46" s="241"/>
      <c r="V46" s="241"/>
      <c r="W46" s="241"/>
      <c r="X46" s="241"/>
      <c r="Y46" s="241"/>
      <c r="Z46" s="241"/>
      <c r="AA46" s="241"/>
      <c r="AB46" s="241"/>
    </row>
    <row r="47" spans="1:28" s="87" customFormat="1" ht="103.5" customHeight="1">
      <c r="A47" s="256" t="s">
        <v>346</v>
      </c>
      <c r="B47" s="257" t="s">
        <v>770</v>
      </c>
      <c r="C47" s="258">
        <v>70000</v>
      </c>
      <c r="D47" s="258">
        <v>70000</v>
      </c>
      <c r="E47" s="260" t="s">
        <v>31</v>
      </c>
      <c r="F47" s="260" t="s">
        <v>71</v>
      </c>
      <c r="G47" s="258">
        <v>70000</v>
      </c>
      <c r="H47" s="260" t="s">
        <v>71</v>
      </c>
      <c r="I47" s="258">
        <v>70000</v>
      </c>
      <c r="J47" s="188" t="s">
        <v>33</v>
      </c>
      <c r="K47" s="262" t="s">
        <v>771</v>
      </c>
      <c r="L47" s="263"/>
      <c r="M47" s="264"/>
      <c r="N47" s="265"/>
      <c r="O47" s="265"/>
      <c r="P47" s="266"/>
      <c r="Q47" s="241"/>
      <c r="R47" s="241"/>
      <c r="S47" s="241"/>
      <c r="T47" s="241"/>
      <c r="U47" s="241"/>
      <c r="V47" s="241"/>
      <c r="W47" s="241"/>
      <c r="X47" s="241"/>
      <c r="Y47" s="241"/>
      <c r="Z47" s="241"/>
      <c r="AA47" s="241"/>
      <c r="AB47" s="241"/>
    </row>
    <row r="48" spans="1:28" s="87" customFormat="1" ht="103.5" customHeight="1">
      <c r="A48" s="265"/>
      <c r="B48" s="265"/>
      <c r="C48" s="266"/>
      <c r="D48" s="241"/>
      <c r="E48" s="241"/>
      <c r="F48" s="241"/>
      <c r="G48" s="241"/>
      <c r="H48" s="241"/>
      <c r="I48" s="241"/>
      <c r="J48" s="241"/>
      <c r="K48" s="241"/>
      <c r="L48" s="241"/>
      <c r="M48" s="241"/>
      <c r="N48" s="241"/>
      <c r="O48" s="241"/>
      <c r="P48" s="241"/>
      <c r="Q48" s="241"/>
      <c r="R48" s="241"/>
      <c r="S48" s="241"/>
      <c r="T48" s="241"/>
      <c r="U48" s="241"/>
      <c r="V48" s="241"/>
      <c r="W48" s="241"/>
      <c r="X48" s="241"/>
      <c r="Y48" s="241"/>
      <c r="Z48" s="241"/>
      <c r="AA48" s="241"/>
      <c r="AB48" s="241"/>
    </row>
    <row r="49" spans="1:28" s="87" customFormat="1" ht="113.45" customHeight="1">
      <c r="A49" s="265"/>
      <c r="B49" s="265"/>
      <c r="C49" s="241"/>
      <c r="D49" s="241"/>
      <c r="E49" s="241"/>
      <c r="F49" s="241"/>
      <c r="G49" s="241"/>
      <c r="H49" s="241"/>
      <c r="I49" s="241"/>
      <c r="J49" s="241"/>
      <c r="K49" s="241"/>
      <c r="L49" s="241"/>
      <c r="M49" s="241"/>
      <c r="N49" s="241"/>
      <c r="O49" s="241"/>
      <c r="P49" s="241"/>
      <c r="Q49" s="241"/>
      <c r="R49" s="241"/>
      <c r="S49" s="241"/>
      <c r="T49" s="241"/>
      <c r="U49" s="241"/>
      <c r="V49" s="241"/>
      <c r="W49" s="241"/>
      <c r="X49" s="241"/>
      <c r="Y49" s="241"/>
      <c r="Z49" s="241"/>
      <c r="AA49" s="241"/>
      <c r="AB49" s="241"/>
    </row>
    <row r="50" spans="1:28" s="87" customFormat="1" ht="207" customHeight="1">
      <c r="A50" s="265"/>
      <c r="B50" s="270">
        <f>A52:B52</f>
        <v>0</v>
      </c>
      <c r="C50" s="241"/>
      <c r="D50" s="241"/>
      <c r="E50" s="241"/>
      <c r="F50" s="241"/>
      <c r="G50" s="241"/>
      <c r="H50" s="241"/>
      <c r="I50" s="241"/>
      <c r="J50" s="241"/>
      <c r="K50" s="241"/>
      <c r="L50" s="241"/>
      <c r="M50" s="241"/>
      <c r="N50" s="241"/>
      <c r="O50" s="241"/>
      <c r="P50" s="241"/>
      <c r="Q50" s="241"/>
      <c r="R50" s="241"/>
      <c r="S50" s="241"/>
      <c r="T50" s="241"/>
      <c r="U50" s="241"/>
      <c r="V50" s="241"/>
      <c r="W50" s="241"/>
      <c r="X50" s="241"/>
      <c r="Y50" s="241"/>
      <c r="Z50" s="241"/>
      <c r="AA50" s="241"/>
      <c r="AB50" s="241"/>
    </row>
    <row r="51" spans="1:28" s="87" customFormat="1" ht="198.6" customHeight="1">
      <c r="A51" s="240"/>
      <c r="B51" s="240"/>
    </row>
    <row r="52" spans="1:28" s="87" customFormat="1" ht="175.15" customHeight="1">
      <c r="A52" s="240"/>
      <c r="B52" s="240"/>
    </row>
    <row r="53" spans="1:28" s="87" customFormat="1" ht="69.75" customHeight="1">
      <c r="A53" s="240"/>
      <c r="B53" s="240"/>
    </row>
    <row r="54" spans="1:28" s="87" customFormat="1" ht="95.45" customHeight="1">
      <c r="A54" s="240"/>
      <c r="B54" s="240"/>
    </row>
    <row r="55" spans="1:28" s="87" customFormat="1" ht="202.9" customHeight="1">
      <c r="A55" s="240"/>
      <c r="B55" s="240"/>
    </row>
    <row r="56" spans="1:28" s="87" customFormat="1" ht="129" customHeight="1">
      <c r="A56" s="240"/>
      <c r="B56" s="240"/>
    </row>
    <row r="57" spans="1:28" s="87" customFormat="1" ht="97.15" customHeight="1">
      <c r="A57" s="240"/>
      <c r="B57" s="240"/>
    </row>
    <row r="58" spans="1:28" s="87" customFormat="1" ht="73.5" customHeight="1">
      <c r="A58" s="240"/>
    </row>
    <row r="59" spans="1:28" s="87" customFormat="1" ht="87" customHeight="1">
      <c r="A59" s="240"/>
    </row>
    <row r="60" spans="1:28" s="87" customFormat="1" ht="90" customHeight="1">
      <c r="A60" s="240"/>
    </row>
    <row r="61" spans="1:28" s="87" customFormat="1" ht="98.25" customHeight="1">
      <c r="A61" s="240"/>
    </row>
    <row r="62" spans="1:28" s="87" customFormat="1" ht="79.150000000000006" customHeight="1">
      <c r="A62" s="240"/>
      <c r="D62" s="89"/>
      <c r="E62" s="89"/>
    </row>
    <row r="63" spans="1:28" s="87" customFormat="1" ht="117" customHeight="1">
      <c r="A63" s="240"/>
      <c r="D63" s="89"/>
      <c r="E63" s="89"/>
      <c r="G63" s="89"/>
      <c r="H63" s="89"/>
      <c r="I63" s="89"/>
      <c r="J63" s="89"/>
      <c r="K63" s="89"/>
      <c r="L63" s="89"/>
      <c r="M63" s="89"/>
      <c r="N63" s="89"/>
      <c r="O63" s="89"/>
      <c r="P63" s="89"/>
    </row>
    <row r="64" spans="1:28" ht="131.44999999999999" customHeight="1">
      <c r="A64" s="240"/>
      <c r="B64" s="87"/>
      <c r="C64" s="87"/>
      <c r="D64" s="89"/>
      <c r="E64" s="89"/>
      <c r="F64" s="89"/>
      <c r="G64" s="89"/>
      <c r="H64" s="89"/>
      <c r="I64" s="89"/>
      <c r="J64" s="89"/>
      <c r="L64" s="89"/>
    </row>
    <row r="65" spans="1:12" ht="39">
      <c r="A65" s="240"/>
      <c r="B65" s="87"/>
      <c r="C65" s="87"/>
      <c r="D65" s="89"/>
      <c r="E65" s="89"/>
      <c r="F65" s="89"/>
      <c r="G65" s="89"/>
      <c r="H65" s="89"/>
      <c r="I65" s="89"/>
      <c r="J65" s="89"/>
      <c r="L65" s="89"/>
    </row>
    <row r="66" spans="1:12" ht="39">
      <c r="A66" s="240"/>
      <c r="B66" s="87"/>
      <c r="C66" s="87"/>
      <c r="D66" s="89"/>
      <c r="E66" s="89"/>
      <c r="F66" s="89"/>
      <c r="G66" s="89"/>
      <c r="H66" s="89"/>
      <c r="I66" s="89"/>
      <c r="J66" s="89"/>
      <c r="L66" s="89"/>
    </row>
    <row r="67" spans="1:12" ht="39">
      <c r="A67" s="240"/>
      <c r="B67" s="87"/>
      <c r="C67" s="87"/>
      <c r="D67" s="89"/>
      <c r="E67" s="89"/>
      <c r="F67" s="89"/>
      <c r="G67" s="89"/>
      <c r="H67" s="89"/>
      <c r="I67" s="89"/>
      <c r="J67" s="89"/>
      <c r="L67" s="89"/>
    </row>
    <row r="68" spans="1:12" ht="133.15" customHeight="1">
      <c r="A68" s="240"/>
      <c r="B68" s="87"/>
      <c r="C68" s="87"/>
      <c r="D68" s="89"/>
      <c r="E68" s="89"/>
      <c r="F68" s="89"/>
      <c r="G68" s="89"/>
      <c r="H68" s="89"/>
      <c r="I68" s="89"/>
      <c r="J68" s="89"/>
      <c r="L68" s="89"/>
    </row>
    <row r="69" spans="1:12" ht="114" customHeight="1">
      <c r="A69" s="240"/>
      <c r="B69" s="87"/>
      <c r="C69" s="87"/>
      <c r="D69" s="89"/>
      <c r="E69" s="89"/>
      <c r="F69" s="89"/>
      <c r="G69" s="89"/>
      <c r="H69" s="89"/>
      <c r="I69" s="89"/>
      <c r="J69" s="89"/>
      <c r="L69" s="89"/>
    </row>
    <row r="70" spans="1:12" ht="108" customHeight="1">
      <c r="A70" s="240"/>
      <c r="B70" s="87"/>
      <c r="C70" s="89"/>
      <c r="D70" s="89"/>
      <c r="E70" s="89"/>
      <c r="F70" s="89"/>
      <c r="G70" s="89"/>
      <c r="H70" s="89"/>
      <c r="I70" s="89"/>
      <c r="J70" s="89"/>
      <c r="L70" s="89"/>
    </row>
    <row r="71" spans="1:12" ht="39">
      <c r="A71" s="240"/>
      <c r="B71" s="87"/>
      <c r="C71" s="89"/>
      <c r="D71" s="89"/>
      <c r="E71" s="89"/>
      <c r="F71" s="89"/>
      <c r="G71" s="89"/>
      <c r="H71" s="89"/>
      <c r="I71" s="89"/>
      <c r="J71" s="89"/>
      <c r="L71" s="89"/>
    </row>
    <row r="72" spans="1:12" ht="39">
      <c r="A72" s="240"/>
      <c r="B72" s="87"/>
      <c r="C72" s="89"/>
      <c r="D72" s="89"/>
      <c r="E72" s="89"/>
      <c r="F72" s="89"/>
      <c r="G72" s="89"/>
      <c r="H72" s="89"/>
      <c r="I72" s="89"/>
      <c r="J72" s="89"/>
      <c r="L72" s="89"/>
    </row>
    <row r="73" spans="1:12" ht="39">
      <c r="A73" s="240"/>
      <c r="B73" s="87"/>
      <c r="C73" s="89"/>
      <c r="D73" s="89"/>
      <c r="E73" s="89"/>
      <c r="F73" s="89"/>
      <c r="G73" s="89"/>
      <c r="H73" s="89"/>
      <c r="I73" s="89"/>
      <c r="J73" s="89"/>
      <c r="L73" s="89"/>
    </row>
    <row r="74" spans="1:12" ht="39">
      <c r="A74" s="240"/>
      <c r="B74" s="87"/>
      <c r="C74" s="89"/>
      <c r="D74" s="89"/>
      <c r="E74" s="89"/>
      <c r="F74" s="89"/>
      <c r="G74" s="89"/>
      <c r="H74" s="89"/>
      <c r="I74" s="89"/>
      <c r="J74" s="89"/>
      <c r="L74" s="89"/>
    </row>
    <row r="75" spans="1:12" ht="33">
      <c r="A75" s="87"/>
      <c r="B75" s="87"/>
      <c r="C75" s="89"/>
      <c r="D75" s="89"/>
      <c r="E75" s="89"/>
      <c r="F75" s="89"/>
      <c r="G75" s="89"/>
      <c r="H75" s="89"/>
      <c r="I75" s="89"/>
      <c r="J75" s="89"/>
      <c r="L75" s="89"/>
    </row>
    <row r="76" spans="1:12" ht="33">
      <c r="A76" s="87"/>
      <c r="B76" s="87"/>
      <c r="C76" s="89"/>
      <c r="D76" s="89"/>
      <c r="E76" s="89"/>
      <c r="F76" s="89"/>
      <c r="G76" s="89"/>
      <c r="H76" s="89"/>
      <c r="I76" s="89"/>
      <c r="J76" s="89"/>
      <c r="L76" s="89"/>
    </row>
    <row r="77" spans="1:12" ht="33">
      <c r="A77" s="87"/>
      <c r="B77" s="87"/>
      <c r="C77" s="89"/>
      <c r="D77" s="89"/>
      <c r="E77" s="89"/>
      <c r="F77" s="89"/>
      <c r="G77" s="89"/>
      <c r="H77" s="89"/>
      <c r="I77" s="89"/>
      <c r="J77" s="89"/>
      <c r="L77" s="89"/>
    </row>
    <row r="78" spans="1:12" ht="33">
      <c r="A78" s="87"/>
      <c r="B78" s="87"/>
      <c r="C78" s="89"/>
      <c r="D78" s="89"/>
      <c r="E78" s="89"/>
      <c r="F78" s="89"/>
      <c r="G78" s="89"/>
      <c r="H78" s="89"/>
      <c r="I78" s="89"/>
      <c r="J78" s="89"/>
      <c r="L78" s="89"/>
    </row>
    <row r="79" spans="1:12" ht="33">
      <c r="A79" s="87"/>
      <c r="C79" s="89"/>
      <c r="D79" s="89"/>
      <c r="E79" s="89"/>
      <c r="F79" s="89"/>
      <c r="G79" s="89"/>
      <c r="H79" s="89"/>
      <c r="I79" s="89"/>
      <c r="J79" s="89"/>
      <c r="L79" s="89"/>
    </row>
    <row r="80" spans="1:12" ht="33">
      <c r="A80" s="87"/>
      <c r="C80" s="89"/>
      <c r="D80" s="89"/>
      <c r="E80" s="89"/>
      <c r="F80" s="89"/>
      <c r="G80" s="89"/>
      <c r="H80" s="89"/>
      <c r="I80" s="89"/>
      <c r="J80" s="89"/>
      <c r="L80" s="89"/>
    </row>
    <row r="81" spans="1:12" ht="33">
      <c r="A81" s="87"/>
      <c r="C81" s="89"/>
      <c r="D81" s="89"/>
      <c r="E81" s="89"/>
      <c r="F81" s="89"/>
      <c r="G81" s="89"/>
      <c r="H81" s="89"/>
      <c r="I81" s="89"/>
      <c r="J81" s="89"/>
      <c r="L81" s="89"/>
    </row>
    <row r="82" spans="1:12" ht="33">
      <c r="A82" s="87"/>
      <c r="C82" s="89"/>
      <c r="D82" s="89"/>
      <c r="E82" s="89"/>
      <c r="F82" s="89"/>
      <c r="G82" s="89"/>
      <c r="H82" s="89"/>
      <c r="I82" s="89"/>
      <c r="J82" s="89"/>
      <c r="L82" s="89"/>
    </row>
    <row r="83" spans="1:12" ht="33">
      <c r="A83" s="87"/>
      <c r="C83" s="89"/>
      <c r="D83" s="89"/>
      <c r="E83" s="89"/>
      <c r="F83" s="89"/>
      <c r="G83" s="89"/>
      <c r="H83" s="89"/>
      <c r="I83" s="89"/>
      <c r="J83" s="89"/>
      <c r="L83" s="89"/>
    </row>
    <row r="84" spans="1:12" ht="33">
      <c r="A84" s="87"/>
      <c r="C84" s="89"/>
      <c r="D84" s="89"/>
      <c r="E84" s="89"/>
      <c r="F84" s="89"/>
      <c r="G84" s="89"/>
      <c r="H84" s="89"/>
      <c r="I84" s="89"/>
      <c r="J84" s="89"/>
      <c r="L84" s="89"/>
    </row>
    <row r="85" spans="1:12" ht="33">
      <c r="A85" s="87"/>
      <c r="C85" s="89"/>
      <c r="D85" s="89"/>
      <c r="E85" s="89"/>
      <c r="F85" s="89"/>
      <c r="G85" s="89"/>
      <c r="H85" s="89"/>
      <c r="I85" s="89"/>
      <c r="J85" s="89"/>
      <c r="L85" s="89"/>
    </row>
    <row r="86" spans="1:12" ht="33">
      <c r="A86" s="87"/>
      <c r="C86" s="89"/>
      <c r="D86" s="89"/>
      <c r="E86" s="89"/>
      <c r="F86" s="89"/>
      <c r="G86" s="89"/>
      <c r="H86" s="89"/>
      <c r="I86" s="89"/>
      <c r="J86" s="89"/>
      <c r="L86" s="89"/>
    </row>
    <row r="87" spans="1:12" ht="33">
      <c r="A87" s="87"/>
      <c r="C87" s="89"/>
      <c r="D87" s="89"/>
      <c r="E87" s="89"/>
      <c r="F87" s="89"/>
      <c r="G87" s="89"/>
      <c r="H87" s="89"/>
      <c r="I87" s="89"/>
      <c r="J87" s="89"/>
      <c r="L87" s="89"/>
    </row>
    <row r="88" spans="1:12" ht="33">
      <c r="A88" s="87"/>
      <c r="C88" s="89"/>
      <c r="D88" s="89"/>
      <c r="E88" s="89"/>
      <c r="F88" s="89"/>
      <c r="G88" s="89"/>
      <c r="H88" s="89"/>
      <c r="I88" s="89"/>
      <c r="J88" s="89"/>
      <c r="L88" s="89"/>
    </row>
    <row r="89" spans="1:12" ht="33">
      <c r="A89" s="87"/>
      <c r="C89" s="89"/>
      <c r="D89" s="89"/>
      <c r="E89" s="89"/>
      <c r="F89" s="89"/>
      <c r="G89" s="89"/>
      <c r="H89" s="89"/>
      <c r="I89" s="89"/>
      <c r="J89" s="89"/>
      <c r="L89" s="89"/>
    </row>
    <row r="90" spans="1:12" ht="33">
      <c r="A90" s="87"/>
      <c r="C90" s="89"/>
      <c r="D90" s="89"/>
      <c r="E90" s="89"/>
      <c r="F90" s="89"/>
      <c r="G90" s="89"/>
      <c r="H90" s="89"/>
      <c r="I90" s="89"/>
      <c r="J90" s="89"/>
      <c r="L90" s="89"/>
    </row>
    <row r="91" spans="1:12" ht="33">
      <c r="A91" s="87"/>
      <c r="C91" s="89"/>
      <c r="D91" s="89"/>
      <c r="E91" s="89"/>
      <c r="F91" s="89"/>
      <c r="G91" s="89"/>
      <c r="H91" s="89"/>
      <c r="I91" s="89"/>
      <c r="J91" s="89"/>
      <c r="L91" s="89"/>
    </row>
    <row r="92" spans="1:12" ht="33">
      <c r="A92" s="87"/>
      <c r="C92" s="89"/>
      <c r="D92" s="89"/>
      <c r="E92" s="89"/>
      <c r="F92" s="89"/>
      <c r="G92" s="89"/>
      <c r="H92" s="89"/>
      <c r="I92" s="89"/>
      <c r="J92" s="89"/>
      <c r="L92" s="89"/>
    </row>
    <row r="93" spans="1:12" ht="33">
      <c r="A93" s="87"/>
      <c r="C93" s="89"/>
      <c r="D93" s="89"/>
      <c r="E93" s="89"/>
      <c r="F93" s="89"/>
      <c r="G93" s="89"/>
      <c r="H93" s="89"/>
      <c r="I93" s="89"/>
      <c r="J93" s="89"/>
      <c r="L93" s="89"/>
    </row>
    <row r="94" spans="1:12" ht="33">
      <c r="A94" s="87"/>
      <c r="C94" s="89"/>
      <c r="D94" s="89"/>
      <c r="E94" s="89"/>
      <c r="F94" s="89"/>
      <c r="G94" s="89"/>
      <c r="H94" s="89"/>
      <c r="I94" s="89"/>
      <c r="J94" s="89"/>
      <c r="L94" s="89"/>
    </row>
    <row r="95" spans="1:12" ht="33">
      <c r="A95" s="87"/>
      <c r="C95" s="89"/>
      <c r="D95" s="89"/>
      <c r="E95" s="89"/>
      <c r="F95" s="89"/>
      <c r="G95" s="89"/>
      <c r="H95" s="89"/>
      <c r="I95" s="89"/>
      <c r="J95" s="89"/>
      <c r="L95" s="89"/>
    </row>
    <row r="96" spans="1:12">
      <c r="A96" s="89"/>
      <c r="C96" s="89"/>
      <c r="D96" s="89"/>
      <c r="E96" s="89"/>
      <c r="F96" s="89"/>
      <c r="G96" s="89"/>
      <c r="H96" s="89"/>
      <c r="I96" s="89"/>
      <c r="J96" s="89"/>
      <c r="L96" s="89"/>
    </row>
    <row r="97" s="89" customFormat="1"/>
    <row r="98" s="89" customFormat="1"/>
    <row r="99" s="89" customFormat="1"/>
    <row r="100" s="89" customFormat="1"/>
    <row r="101" s="89" customFormat="1"/>
    <row r="102" s="89" customFormat="1"/>
    <row r="103" s="89" customFormat="1"/>
    <row r="104" s="89" customFormat="1"/>
    <row r="105" s="89" customFormat="1"/>
    <row r="106" s="89" customFormat="1"/>
    <row r="107" s="89" customFormat="1"/>
    <row r="108" s="89" customFormat="1"/>
    <row r="109" s="89" customFormat="1"/>
    <row r="110" s="89" customFormat="1"/>
    <row r="111" s="89" customFormat="1"/>
    <row r="112" s="89" customFormat="1"/>
    <row r="113" s="89" customFormat="1"/>
    <row r="114" s="89" customFormat="1"/>
    <row r="115" s="89" customFormat="1"/>
    <row r="116" s="89" customFormat="1"/>
    <row r="117" s="89" customFormat="1"/>
    <row r="118" s="89" customFormat="1"/>
    <row r="119" s="89" customFormat="1"/>
    <row r="120" s="89" customFormat="1"/>
    <row r="121" s="89" customFormat="1"/>
    <row r="122" s="89" customFormat="1"/>
    <row r="123" s="89" customFormat="1"/>
    <row r="124" s="89" customFormat="1"/>
    <row r="125" s="89" customFormat="1"/>
    <row r="126" s="89" customFormat="1"/>
    <row r="127" s="89" customFormat="1"/>
    <row r="128" s="89" customFormat="1"/>
    <row r="129" s="89" customFormat="1"/>
    <row r="130" s="89" customFormat="1"/>
    <row r="131" s="89" customFormat="1"/>
    <row r="132" s="89" customFormat="1"/>
    <row r="133" s="89" customFormat="1"/>
    <row r="134" s="89" customFormat="1"/>
    <row r="135" s="89" customFormat="1"/>
    <row r="136" s="89" customFormat="1"/>
    <row r="137" s="89" customFormat="1"/>
    <row r="138" s="89" customFormat="1"/>
    <row r="139" s="89" customFormat="1"/>
    <row r="140" s="89" customFormat="1"/>
    <row r="141" s="89" customFormat="1"/>
    <row r="142" s="89" customFormat="1"/>
    <row r="143" s="89" customFormat="1"/>
    <row r="144" s="89" customFormat="1"/>
    <row r="145" spans="1:12">
      <c r="A145" s="89"/>
      <c r="C145" s="89"/>
      <c r="D145" s="89"/>
      <c r="E145" s="89"/>
      <c r="F145" s="89"/>
      <c r="G145" s="89"/>
      <c r="H145" s="89"/>
      <c r="I145" s="89"/>
      <c r="J145" s="89"/>
      <c r="L145" s="89"/>
    </row>
    <row r="146" spans="1:12">
      <c r="A146" s="89"/>
      <c r="C146" s="89"/>
      <c r="D146" s="89"/>
      <c r="E146" s="89"/>
      <c r="F146" s="89"/>
      <c r="G146" s="89"/>
      <c r="H146" s="89"/>
      <c r="I146" s="89"/>
      <c r="J146" s="89"/>
      <c r="L146" s="89"/>
    </row>
    <row r="147" spans="1:12">
      <c r="A147" s="89"/>
      <c r="C147" s="89"/>
      <c r="D147" s="89"/>
      <c r="E147" s="89"/>
      <c r="F147" s="89"/>
      <c r="G147" s="89"/>
      <c r="H147" s="89"/>
      <c r="I147" s="89"/>
      <c r="J147" s="89"/>
      <c r="L147" s="89"/>
    </row>
    <row r="148" spans="1:12">
      <c r="A148" s="92"/>
      <c r="B148" s="91"/>
      <c r="C148" s="93"/>
      <c r="D148" s="89"/>
      <c r="E148" s="18"/>
      <c r="F148" s="89"/>
      <c r="G148" s="89"/>
      <c r="H148" s="89"/>
      <c r="I148" s="89"/>
      <c r="J148" s="89"/>
      <c r="L148" s="89"/>
    </row>
    <row r="149" spans="1:12">
      <c r="A149" s="92"/>
      <c r="B149" s="91"/>
      <c r="C149" s="93"/>
      <c r="D149" s="89"/>
      <c r="E149" s="18"/>
      <c r="F149" s="89"/>
      <c r="G149" s="89"/>
      <c r="H149" s="89"/>
      <c r="I149" s="89"/>
      <c r="J149" s="89"/>
      <c r="L149" s="89"/>
    </row>
    <row r="150" spans="1:12">
      <c r="A150" s="92"/>
      <c r="B150" s="91"/>
      <c r="C150" s="93"/>
      <c r="D150" s="89"/>
      <c r="E150" s="18"/>
      <c r="F150" s="89"/>
      <c r="G150" s="89"/>
      <c r="H150" s="89"/>
      <c r="I150" s="89"/>
      <c r="J150" s="89"/>
      <c r="L150" s="89"/>
    </row>
    <row r="151" spans="1:12">
      <c r="A151" s="92"/>
      <c r="B151" s="91"/>
      <c r="C151" s="93"/>
      <c r="D151" s="89"/>
      <c r="E151" s="18"/>
      <c r="F151" s="89"/>
      <c r="G151" s="89"/>
      <c r="H151" s="89"/>
      <c r="I151" s="89"/>
      <c r="J151" s="89"/>
      <c r="L151" s="89"/>
    </row>
    <row r="152" spans="1:12">
      <c r="A152" s="92"/>
      <c r="B152" s="91"/>
      <c r="C152" s="93"/>
      <c r="D152" s="89"/>
      <c r="E152" s="18"/>
      <c r="F152" s="89"/>
      <c r="G152" s="89"/>
      <c r="H152" s="89"/>
      <c r="I152" s="89"/>
      <c r="J152" s="89"/>
      <c r="L152" s="89"/>
    </row>
    <row r="153" spans="1:12">
      <c r="A153" s="92"/>
      <c r="B153" s="91"/>
      <c r="C153" s="93"/>
      <c r="D153" s="89"/>
      <c r="E153" s="18"/>
      <c r="F153" s="89"/>
      <c r="G153" s="89"/>
      <c r="H153" s="89"/>
      <c r="I153" s="89"/>
      <c r="J153" s="89"/>
      <c r="L153" s="89"/>
    </row>
    <row r="154" spans="1:12">
      <c r="A154" s="92"/>
      <c r="B154" s="91"/>
      <c r="C154" s="93"/>
      <c r="D154" s="89"/>
      <c r="E154" s="18"/>
      <c r="F154" s="89"/>
      <c r="G154" s="89"/>
      <c r="H154" s="89"/>
      <c r="I154" s="89"/>
      <c r="J154" s="89"/>
      <c r="L154" s="89"/>
    </row>
    <row r="155" spans="1:12">
      <c r="A155" s="92"/>
      <c r="B155" s="91"/>
      <c r="C155" s="93"/>
      <c r="D155" s="89"/>
      <c r="E155" s="18"/>
      <c r="F155" s="89"/>
      <c r="G155" s="89"/>
      <c r="H155" s="89"/>
      <c r="I155" s="89"/>
      <c r="J155" s="89"/>
      <c r="L155" s="89"/>
    </row>
    <row r="156" spans="1:12">
      <c r="A156" s="92"/>
      <c r="B156" s="91"/>
      <c r="C156" s="93"/>
      <c r="D156" s="89"/>
      <c r="E156" s="18"/>
      <c r="F156" s="89"/>
      <c r="G156" s="89"/>
      <c r="H156" s="89"/>
      <c r="I156" s="89"/>
      <c r="J156" s="89"/>
      <c r="L156" s="89"/>
    </row>
    <row r="157" spans="1:12">
      <c r="A157" s="92"/>
      <c r="B157" s="91"/>
      <c r="C157" s="93"/>
      <c r="D157" s="89"/>
      <c r="E157" s="18"/>
      <c r="F157" s="89"/>
      <c r="G157" s="89"/>
      <c r="H157" s="89"/>
      <c r="I157" s="89"/>
      <c r="J157" s="89"/>
      <c r="L157" s="89"/>
    </row>
    <row r="158" spans="1:12">
      <c r="A158" s="92"/>
      <c r="B158" s="91"/>
      <c r="C158" s="93"/>
      <c r="D158" s="89"/>
      <c r="E158" s="18"/>
      <c r="F158" s="89"/>
      <c r="G158" s="89"/>
      <c r="H158" s="89"/>
      <c r="I158" s="89"/>
      <c r="J158" s="89"/>
      <c r="L158" s="89"/>
    </row>
    <row r="159" spans="1:12">
      <c r="A159" s="92"/>
      <c r="B159" s="91"/>
      <c r="C159" s="93"/>
      <c r="D159" s="89"/>
      <c r="E159" s="18"/>
      <c r="F159" s="89"/>
      <c r="G159" s="89"/>
      <c r="H159" s="89"/>
      <c r="I159" s="89"/>
      <c r="J159" s="89"/>
      <c r="L159" s="89"/>
    </row>
    <row r="160" spans="1:12">
      <c r="A160" s="92"/>
      <c r="B160" s="91"/>
      <c r="C160" s="93"/>
      <c r="D160" s="89"/>
      <c r="E160" s="18"/>
      <c r="F160" s="89"/>
      <c r="G160" s="89"/>
      <c r="H160" s="89"/>
      <c r="I160" s="89"/>
      <c r="J160" s="89"/>
      <c r="L160" s="89"/>
    </row>
    <row r="161" spans="1:12">
      <c r="A161" s="92"/>
      <c r="B161" s="91"/>
      <c r="C161" s="93"/>
      <c r="D161" s="89"/>
      <c r="E161" s="18"/>
      <c r="F161" s="89"/>
      <c r="G161" s="89"/>
      <c r="H161" s="89"/>
      <c r="I161" s="89"/>
      <c r="J161" s="89"/>
      <c r="L161" s="89"/>
    </row>
    <row r="162" spans="1:12">
      <c r="A162" s="92"/>
      <c r="B162" s="91"/>
      <c r="C162" s="93"/>
      <c r="D162" s="89"/>
      <c r="E162" s="18"/>
      <c r="F162" s="89"/>
      <c r="G162" s="89"/>
      <c r="H162" s="89"/>
      <c r="I162" s="89"/>
      <c r="J162" s="89"/>
      <c r="L162" s="89"/>
    </row>
    <row r="163" spans="1:12">
      <c r="A163" s="92"/>
      <c r="B163" s="91"/>
      <c r="C163" s="93"/>
      <c r="D163" s="89"/>
      <c r="E163" s="18"/>
      <c r="F163" s="89"/>
      <c r="G163" s="89"/>
      <c r="H163" s="89"/>
      <c r="I163" s="89"/>
      <c r="J163" s="89"/>
      <c r="L163" s="89"/>
    </row>
    <row r="164" spans="1:12">
      <c r="B164" s="91"/>
      <c r="C164" s="93"/>
      <c r="D164" s="89"/>
      <c r="E164" s="18"/>
      <c r="F164" s="89"/>
      <c r="G164" s="89"/>
      <c r="H164" s="89"/>
      <c r="I164" s="89"/>
      <c r="J164" s="89"/>
      <c r="L164" s="89"/>
    </row>
    <row r="165" spans="1:12">
      <c r="B165" s="91"/>
      <c r="C165" s="93"/>
      <c r="D165" s="89"/>
      <c r="E165" s="18"/>
      <c r="F165" s="89"/>
      <c r="G165" s="89"/>
      <c r="H165" s="89"/>
      <c r="I165" s="89"/>
      <c r="J165" s="89"/>
      <c r="L165" s="89"/>
    </row>
    <row r="166" spans="1:12">
      <c r="B166" s="91"/>
      <c r="C166" s="93"/>
      <c r="D166" s="89"/>
      <c r="E166" s="18"/>
      <c r="F166" s="89"/>
      <c r="G166" s="89"/>
      <c r="H166" s="89"/>
      <c r="I166" s="89"/>
      <c r="J166" s="89"/>
      <c r="L166" s="89"/>
    </row>
  </sheetData>
  <mergeCells count="6">
    <mergeCell ref="L5:L6"/>
    <mergeCell ref="A2:K2"/>
    <mergeCell ref="A3:K3"/>
    <mergeCell ref="A4:K4"/>
    <mergeCell ref="F5:G5"/>
    <mergeCell ref="H5:I5"/>
  </mergeCells>
  <phoneticPr fontId="31" type="noConversion"/>
  <pageMargins left="0.23622047244094499" right="0.23622047244094499" top="0.74803149606299202" bottom="0.74803149606299202" header="0.31496062992126" footer="0.31496062992126"/>
  <pageSetup paperSize="9" scale="3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50F65-7288-4CE5-8CC9-77E89AED2E90}">
  <sheetPr>
    <pageSetUpPr fitToPage="1"/>
  </sheetPr>
  <dimension ref="A1:R125"/>
  <sheetViews>
    <sheetView topLeftCell="B37" zoomScale="43" zoomScaleNormal="43" workbookViewId="0">
      <selection activeCell="J39" sqref="C38:J39"/>
    </sheetView>
  </sheetViews>
  <sheetFormatPr defaultColWidth="9.140625" defaultRowHeight="27.75"/>
  <cols>
    <col min="1" max="1" width="9.7109375" style="88" customWidth="1"/>
    <col min="2" max="2" width="94" style="89" customWidth="1"/>
    <col min="3" max="3" width="29.28515625" style="90" customWidth="1"/>
    <col min="4" max="4" width="26.28515625" style="91" customWidth="1"/>
    <col min="5" max="5" width="27.28515625" style="88" customWidth="1"/>
    <col min="6" max="6" width="38.42578125" style="88" customWidth="1"/>
    <col min="7" max="7" width="28.5703125" style="91" customWidth="1"/>
    <col min="8" max="8" width="37.140625" style="92" customWidth="1"/>
    <col min="9" max="9" width="28.7109375" style="91" customWidth="1"/>
    <col min="10" max="10" width="49.140625" style="93" customWidth="1"/>
    <col min="11" max="11" width="40.28515625" style="89" customWidth="1"/>
    <col min="12" max="12" width="30" style="18" customWidth="1"/>
    <col min="13" max="16384" width="9.140625" style="89"/>
  </cols>
  <sheetData>
    <row r="1" spans="1:18" ht="35.25">
      <c r="A1" s="245"/>
      <c r="B1" s="246"/>
      <c r="C1" s="247"/>
      <c r="D1" s="248"/>
      <c r="E1" s="245"/>
      <c r="F1" s="245"/>
      <c r="G1" s="248"/>
      <c r="H1" s="249"/>
      <c r="I1" s="248"/>
      <c r="J1" s="250"/>
      <c r="K1" s="251" t="s">
        <v>0</v>
      </c>
    </row>
    <row r="2" spans="1:18" ht="33" customHeight="1">
      <c r="A2" s="375" t="s">
        <v>642</v>
      </c>
      <c r="B2" s="375"/>
      <c r="C2" s="375"/>
      <c r="D2" s="375"/>
      <c r="E2" s="375"/>
      <c r="F2" s="375"/>
      <c r="G2" s="375"/>
      <c r="H2" s="375"/>
      <c r="I2" s="375"/>
      <c r="J2" s="375"/>
      <c r="K2" s="375"/>
    </row>
    <row r="3" spans="1:18" ht="33" customHeight="1">
      <c r="A3" s="375" t="s">
        <v>2</v>
      </c>
      <c r="B3" s="375"/>
      <c r="C3" s="375"/>
      <c r="D3" s="375"/>
      <c r="E3" s="375"/>
      <c r="F3" s="375"/>
      <c r="G3" s="375"/>
      <c r="H3" s="375"/>
      <c r="I3" s="375"/>
      <c r="J3" s="375"/>
      <c r="K3" s="375"/>
    </row>
    <row r="4" spans="1:18" ht="33" customHeight="1">
      <c r="A4" s="375" t="s">
        <v>647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</row>
    <row r="5" spans="1:18" ht="29.25" customHeight="1">
      <c r="A5" s="130" t="s">
        <v>4</v>
      </c>
      <c r="B5" s="130" t="s">
        <v>5</v>
      </c>
      <c r="C5" s="224" t="s">
        <v>6</v>
      </c>
      <c r="D5" s="224" t="s">
        <v>7</v>
      </c>
      <c r="E5" s="225" t="s">
        <v>8</v>
      </c>
      <c r="F5" s="376" t="s">
        <v>9</v>
      </c>
      <c r="G5" s="377"/>
      <c r="H5" s="378" t="s">
        <v>10</v>
      </c>
      <c r="I5" s="379"/>
      <c r="J5" s="226" t="s">
        <v>11</v>
      </c>
      <c r="K5" s="227" t="s">
        <v>12</v>
      </c>
      <c r="L5" s="373" t="s">
        <v>13</v>
      </c>
      <c r="M5" s="155"/>
      <c r="N5" s="155"/>
      <c r="O5" s="155"/>
      <c r="P5" s="124"/>
      <c r="Q5" s="124"/>
      <c r="R5" s="124"/>
    </row>
    <row r="6" spans="1:18" ht="29.25" customHeight="1">
      <c r="A6" s="134"/>
      <c r="B6" s="135"/>
      <c r="C6" s="228" t="s">
        <v>14</v>
      </c>
      <c r="D6" s="228" t="s">
        <v>14</v>
      </c>
      <c r="E6" s="229"/>
      <c r="F6" s="229" t="s">
        <v>15</v>
      </c>
      <c r="G6" s="230" t="s">
        <v>16</v>
      </c>
      <c r="H6" s="227" t="s">
        <v>17</v>
      </c>
      <c r="I6" s="230" t="s">
        <v>18</v>
      </c>
      <c r="J6" s="226" t="s">
        <v>19</v>
      </c>
      <c r="K6" s="231" t="s">
        <v>20</v>
      </c>
      <c r="L6" s="374"/>
      <c r="M6" s="155"/>
      <c r="N6" s="155"/>
      <c r="O6" s="155"/>
      <c r="P6" s="124"/>
      <c r="Q6" s="124"/>
      <c r="R6" s="124"/>
    </row>
    <row r="7" spans="1:18" s="87" customFormat="1" ht="113.45" customHeight="1">
      <c r="A7" s="232" t="s">
        <v>21</v>
      </c>
      <c r="B7" s="233" t="s">
        <v>643</v>
      </c>
      <c r="C7" s="234">
        <v>4000</v>
      </c>
      <c r="D7" s="234" t="s">
        <v>23</v>
      </c>
      <c r="E7" s="235" t="s">
        <v>24</v>
      </c>
      <c r="F7" s="236" t="s">
        <v>25</v>
      </c>
      <c r="G7" s="234">
        <v>4000</v>
      </c>
      <c r="H7" s="236" t="s">
        <v>25</v>
      </c>
      <c r="I7" s="234">
        <v>4000</v>
      </c>
      <c r="J7" s="236" t="s">
        <v>26</v>
      </c>
      <c r="K7" s="237" t="s">
        <v>644</v>
      </c>
      <c r="L7" s="238" t="s">
        <v>28</v>
      </c>
      <c r="M7" s="239"/>
      <c r="N7" s="240"/>
      <c r="O7" s="240"/>
      <c r="P7" s="241"/>
      <c r="Q7" s="241"/>
      <c r="R7" s="241"/>
    </row>
    <row r="8" spans="1:18" s="87" customFormat="1" ht="94.9" customHeight="1">
      <c r="A8" s="232" t="s">
        <v>29</v>
      </c>
      <c r="B8" s="233" t="s">
        <v>645</v>
      </c>
      <c r="C8" s="234">
        <v>27100</v>
      </c>
      <c r="D8" s="234">
        <v>27100</v>
      </c>
      <c r="E8" s="236" t="s">
        <v>31</v>
      </c>
      <c r="F8" s="235" t="s">
        <v>646</v>
      </c>
      <c r="G8" s="234">
        <v>27100</v>
      </c>
      <c r="H8" s="235" t="s">
        <v>646</v>
      </c>
      <c r="I8" s="234">
        <v>27100</v>
      </c>
      <c r="J8" s="236" t="s">
        <v>33</v>
      </c>
      <c r="K8" s="243" t="s">
        <v>648</v>
      </c>
      <c r="L8" s="238"/>
      <c r="M8" s="239"/>
      <c r="N8" s="240"/>
      <c r="O8" s="240"/>
      <c r="P8" s="241"/>
      <c r="Q8" s="241"/>
      <c r="R8" s="241"/>
    </row>
    <row r="9" spans="1:18" s="87" customFormat="1" ht="94.9" customHeight="1">
      <c r="A9" s="232" t="s">
        <v>35</v>
      </c>
      <c r="B9" s="233" t="s">
        <v>649</v>
      </c>
      <c r="C9" s="234">
        <v>9950</v>
      </c>
      <c r="D9" s="234">
        <v>9950</v>
      </c>
      <c r="E9" s="236" t="s">
        <v>31</v>
      </c>
      <c r="F9" s="235" t="s">
        <v>650</v>
      </c>
      <c r="G9" s="234">
        <v>9950</v>
      </c>
      <c r="H9" s="235" t="s">
        <v>650</v>
      </c>
      <c r="I9" s="234">
        <v>9950</v>
      </c>
      <c r="J9" s="236" t="s">
        <v>33</v>
      </c>
      <c r="K9" s="243" t="s">
        <v>651</v>
      </c>
      <c r="L9" s="238"/>
      <c r="M9" s="239"/>
      <c r="N9" s="240"/>
      <c r="O9" s="240"/>
      <c r="P9" s="241"/>
      <c r="Q9" s="241"/>
      <c r="R9" s="241"/>
    </row>
    <row r="10" spans="1:18" s="87" customFormat="1" ht="94.9" customHeight="1">
      <c r="A10" s="232" t="s">
        <v>41</v>
      </c>
      <c r="B10" s="233" t="s">
        <v>652</v>
      </c>
      <c r="C10" s="234">
        <v>6948</v>
      </c>
      <c r="D10" s="234">
        <v>6948</v>
      </c>
      <c r="E10" s="236" t="s">
        <v>31</v>
      </c>
      <c r="F10" s="235" t="s">
        <v>653</v>
      </c>
      <c r="G10" s="234">
        <v>6948</v>
      </c>
      <c r="H10" s="235" t="s">
        <v>653</v>
      </c>
      <c r="I10" s="234">
        <v>6948</v>
      </c>
      <c r="J10" s="236" t="s">
        <v>33</v>
      </c>
      <c r="K10" s="243" t="s">
        <v>654</v>
      </c>
      <c r="L10" s="238"/>
      <c r="M10" s="239"/>
      <c r="N10" s="240"/>
      <c r="O10" s="240"/>
      <c r="P10" s="241"/>
      <c r="Q10" s="241"/>
      <c r="R10" s="241"/>
    </row>
    <row r="11" spans="1:18" s="87" customFormat="1" ht="94.9" customHeight="1">
      <c r="A11" s="232" t="s">
        <v>45</v>
      </c>
      <c r="B11" s="233" t="s">
        <v>655</v>
      </c>
      <c r="C11" s="234">
        <v>46000</v>
      </c>
      <c r="D11" s="234">
        <v>46000</v>
      </c>
      <c r="E11" s="236" t="s">
        <v>31</v>
      </c>
      <c r="F11" s="235" t="s">
        <v>656</v>
      </c>
      <c r="G11" s="234">
        <v>46000</v>
      </c>
      <c r="H11" s="235" t="s">
        <v>656</v>
      </c>
      <c r="I11" s="234">
        <v>46000</v>
      </c>
      <c r="J11" s="236" t="s">
        <v>33</v>
      </c>
      <c r="K11" s="243" t="s">
        <v>657</v>
      </c>
      <c r="L11" s="238"/>
      <c r="M11" s="239"/>
      <c r="N11" s="240"/>
      <c r="O11" s="240"/>
      <c r="P11" s="241"/>
      <c r="Q11" s="241"/>
      <c r="R11" s="241"/>
    </row>
    <row r="12" spans="1:18" s="87" customFormat="1" ht="94.9" customHeight="1">
      <c r="A12" s="232" t="s">
        <v>49</v>
      </c>
      <c r="B12" s="233" t="s">
        <v>658</v>
      </c>
      <c r="C12" s="234">
        <v>20000</v>
      </c>
      <c r="D12" s="234">
        <v>20000</v>
      </c>
      <c r="E12" s="236" t="s">
        <v>31</v>
      </c>
      <c r="F12" s="235" t="s">
        <v>659</v>
      </c>
      <c r="G12" s="234">
        <v>20000</v>
      </c>
      <c r="H12" s="235" t="s">
        <v>659</v>
      </c>
      <c r="I12" s="234">
        <v>20000</v>
      </c>
      <c r="J12" s="236" t="s">
        <v>33</v>
      </c>
      <c r="K12" s="243" t="s">
        <v>660</v>
      </c>
      <c r="L12" s="238"/>
      <c r="M12" s="239"/>
      <c r="N12" s="240"/>
      <c r="O12" s="240"/>
      <c r="P12" s="241"/>
      <c r="Q12" s="241"/>
      <c r="R12" s="241"/>
    </row>
    <row r="13" spans="1:18" s="87" customFormat="1" ht="94.9" customHeight="1">
      <c r="A13" s="232" t="s">
        <v>53</v>
      </c>
      <c r="B13" s="233" t="s">
        <v>661</v>
      </c>
      <c r="C13" s="234">
        <v>1660</v>
      </c>
      <c r="D13" s="234">
        <v>1660</v>
      </c>
      <c r="E13" s="236" t="s">
        <v>31</v>
      </c>
      <c r="F13" s="235" t="s">
        <v>630</v>
      </c>
      <c r="G13" s="234">
        <v>1660</v>
      </c>
      <c r="H13" s="235" t="s">
        <v>630</v>
      </c>
      <c r="I13" s="234">
        <v>1660</v>
      </c>
      <c r="J13" s="236" t="s">
        <v>33</v>
      </c>
      <c r="K13" s="243" t="s">
        <v>662</v>
      </c>
      <c r="L13" s="238"/>
      <c r="M13" s="239"/>
      <c r="N13" s="240"/>
      <c r="O13" s="240"/>
      <c r="P13" s="241"/>
      <c r="Q13" s="241"/>
      <c r="R13" s="241"/>
    </row>
    <row r="14" spans="1:18" s="87" customFormat="1" ht="94.9" customHeight="1">
      <c r="A14" s="232" t="s">
        <v>56</v>
      </c>
      <c r="B14" s="233" t="s">
        <v>663</v>
      </c>
      <c r="C14" s="234">
        <v>540</v>
      </c>
      <c r="D14" s="234">
        <v>540</v>
      </c>
      <c r="E14" s="236" t="s">
        <v>31</v>
      </c>
      <c r="F14" s="235" t="s">
        <v>630</v>
      </c>
      <c r="G14" s="234">
        <v>540</v>
      </c>
      <c r="H14" s="235" t="s">
        <v>630</v>
      </c>
      <c r="I14" s="234">
        <v>540</v>
      </c>
      <c r="J14" s="236" t="s">
        <v>33</v>
      </c>
      <c r="K14" s="243" t="s">
        <v>664</v>
      </c>
      <c r="L14" s="238"/>
      <c r="M14" s="239"/>
      <c r="N14" s="240"/>
      <c r="O14" s="240"/>
      <c r="P14" s="241"/>
      <c r="Q14" s="241"/>
      <c r="R14" s="241"/>
    </row>
    <row r="15" spans="1:18" s="87" customFormat="1" ht="190.9" customHeight="1">
      <c r="A15" s="232" t="s">
        <v>58</v>
      </c>
      <c r="B15" s="242" t="s">
        <v>57</v>
      </c>
      <c r="C15" s="234">
        <v>2500</v>
      </c>
      <c r="D15" s="234">
        <v>2500</v>
      </c>
      <c r="E15" s="235" t="s">
        <v>37</v>
      </c>
      <c r="F15" s="236" t="s">
        <v>38</v>
      </c>
      <c r="G15" s="234">
        <v>2500</v>
      </c>
      <c r="H15" s="236" t="s">
        <v>38</v>
      </c>
      <c r="I15" s="234">
        <v>2500</v>
      </c>
      <c r="J15" s="213" t="s">
        <v>39</v>
      </c>
      <c r="K15" s="237" t="s">
        <v>665</v>
      </c>
      <c r="L15" s="238" t="s">
        <v>28</v>
      </c>
      <c r="M15" s="239"/>
      <c r="N15" s="240"/>
      <c r="O15" s="240"/>
      <c r="P15" s="241"/>
      <c r="Q15" s="241"/>
      <c r="R15" s="241"/>
    </row>
    <row r="16" spans="1:18" s="87" customFormat="1" ht="201.6" customHeight="1">
      <c r="A16" s="232" t="s">
        <v>60</v>
      </c>
      <c r="B16" s="242" t="s">
        <v>36</v>
      </c>
      <c r="C16" s="234">
        <v>2500</v>
      </c>
      <c r="D16" s="234">
        <v>2500</v>
      </c>
      <c r="E16" s="235" t="s">
        <v>37</v>
      </c>
      <c r="F16" s="236" t="s">
        <v>38</v>
      </c>
      <c r="G16" s="234">
        <v>2500</v>
      </c>
      <c r="H16" s="236" t="s">
        <v>38</v>
      </c>
      <c r="I16" s="234">
        <v>2500</v>
      </c>
      <c r="J16" s="213" t="s">
        <v>39</v>
      </c>
      <c r="K16" s="237" t="s">
        <v>665</v>
      </c>
      <c r="L16" s="238" t="s">
        <v>28</v>
      </c>
      <c r="M16" s="239"/>
      <c r="N16" s="240"/>
      <c r="O16" s="240"/>
      <c r="P16" s="241"/>
      <c r="Q16" s="241"/>
      <c r="R16" s="241"/>
    </row>
    <row r="17" spans="1:18" s="87" customFormat="1" ht="199.15" customHeight="1">
      <c r="A17" s="232" t="s">
        <v>64</v>
      </c>
      <c r="B17" s="233" t="s">
        <v>626</v>
      </c>
      <c r="C17" s="234">
        <v>3000</v>
      </c>
      <c r="D17" s="234">
        <v>3000</v>
      </c>
      <c r="E17" s="235" t="s">
        <v>37</v>
      </c>
      <c r="F17" s="236" t="s">
        <v>38</v>
      </c>
      <c r="G17" s="234">
        <v>3000</v>
      </c>
      <c r="H17" s="236" t="s">
        <v>38</v>
      </c>
      <c r="I17" s="234">
        <v>3000</v>
      </c>
      <c r="J17" s="213" t="s">
        <v>39</v>
      </c>
      <c r="K17" s="237" t="s">
        <v>665</v>
      </c>
      <c r="L17" s="238" t="s">
        <v>28</v>
      </c>
      <c r="M17" s="239"/>
      <c r="N17" s="240"/>
      <c r="O17" s="240"/>
      <c r="P17" s="241"/>
      <c r="Q17" s="241"/>
      <c r="R17" s="241"/>
    </row>
    <row r="18" spans="1:18" s="87" customFormat="1" ht="208.9" customHeight="1">
      <c r="A18" s="232" t="s">
        <v>67</v>
      </c>
      <c r="B18" s="242" t="s">
        <v>666</v>
      </c>
      <c r="C18" s="234">
        <v>4000</v>
      </c>
      <c r="D18" s="234">
        <v>4000</v>
      </c>
      <c r="E18" s="235" t="s">
        <v>37</v>
      </c>
      <c r="F18" s="236" t="s">
        <v>38</v>
      </c>
      <c r="G18" s="234">
        <v>4000</v>
      </c>
      <c r="H18" s="236" t="s">
        <v>38</v>
      </c>
      <c r="I18" s="234">
        <v>4000</v>
      </c>
      <c r="J18" s="213" t="s">
        <v>39</v>
      </c>
      <c r="K18" s="237" t="s">
        <v>665</v>
      </c>
      <c r="L18" s="238" t="s">
        <v>28</v>
      </c>
      <c r="M18" s="239"/>
      <c r="N18" s="240"/>
      <c r="O18" s="240"/>
      <c r="P18" s="241"/>
      <c r="Q18" s="241"/>
      <c r="R18" s="241"/>
    </row>
    <row r="19" spans="1:18" s="87" customFormat="1" ht="207" customHeight="1">
      <c r="A19" s="232" t="s">
        <v>69</v>
      </c>
      <c r="B19" s="242" t="s">
        <v>586</v>
      </c>
      <c r="C19" s="234">
        <v>3000</v>
      </c>
      <c r="D19" s="234">
        <v>3000</v>
      </c>
      <c r="E19" s="235" t="s">
        <v>37</v>
      </c>
      <c r="F19" s="236" t="s">
        <v>38</v>
      </c>
      <c r="G19" s="234">
        <v>3000</v>
      </c>
      <c r="H19" s="236" t="s">
        <v>38</v>
      </c>
      <c r="I19" s="234">
        <v>3000</v>
      </c>
      <c r="J19" s="213" t="s">
        <v>39</v>
      </c>
      <c r="K19" s="237" t="s">
        <v>665</v>
      </c>
      <c r="L19" s="238" t="s">
        <v>28</v>
      </c>
      <c r="M19" s="239"/>
      <c r="N19" s="240"/>
      <c r="O19" s="240"/>
      <c r="P19" s="241"/>
      <c r="Q19" s="241"/>
      <c r="R19" s="241"/>
    </row>
    <row r="20" spans="1:18" s="87" customFormat="1" ht="217.15" customHeight="1">
      <c r="A20" s="232" t="s">
        <v>73</v>
      </c>
      <c r="B20" s="242" t="s">
        <v>606</v>
      </c>
      <c r="C20" s="234">
        <v>3000</v>
      </c>
      <c r="D20" s="234">
        <v>3000</v>
      </c>
      <c r="E20" s="235" t="s">
        <v>37</v>
      </c>
      <c r="F20" s="236" t="s">
        <v>38</v>
      </c>
      <c r="G20" s="234">
        <v>3000</v>
      </c>
      <c r="H20" s="236" t="s">
        <v>38</v>
      </c>
      <c r="I20" s="234">
        <v>3000</v>
      </c>
      <c r="J20" s="213" t="s">
        <v>39</v>
      </c>
      <c r="K20" s="237" t="s">
        <v>665</v>
      </c>
      <c r="L20" s="238" t="s">
        <v>28</v>
      </c>
      <c r="M20" s="239"/>
      <c r="N20" s="240"/>
      <c r="O20" s="240"/>
      <c r="P20" s="241"/>
      <c r="Q20" s="241"/>
      <c r="R20" s="241"/>
    </row>
    <row r="21" spans="1:18" s="87" customFormat="1" ht="216" customHeight="1">
      <c r="A21" s="232" t="s">
        <v>76</v>
      </c>
      <c r="B21" s="242" t="s">
        <v>588</v>
      </c>
      <c r="C21" s="234">
        <v>4500</v>
      </c>
      <c r="D21" s="234">
        <v>4500</v>
      </c>
      <c r="E21" s="235" t="s">
        <v>37</v>
      </c>
      <c r="F21" s="236" t="s">
        <v>38</v>
      </c>
      <c r="G21" s="234">
        <v>4500</v>
      </c>
      <c r="H21" s="236" t="s">
        <v>38</v>
      </c>
      <c r="I21" s="234">
        <v>4500</v>
      </c>
      <c r="J21" s="213" t="s">
        <v>39</v>
      </c>
      <c r="K21" s="237" t="s">
        <v>665</v>
      </c>
      <c r="L21" s="238" t="s">
        <v>28</v>
      </c>
      <c r="M21" s="239"/>
      <c r="N21" s="240"/>
      <c r="O21" s="240"/>
      <c r="P21" s="241"/>
      <c r="Q21" s="241"/>
      <c r="R21" s="241"/>
    </row>
    <row r="22" spans="1:18" s="87" customFormat="1" ht="158.44999999999999" customHeight="1">
      <c r="A22" s="232" t="s">
        <v>80</v>
      </c>
      <c r="B22" s="233" t="s">
        <v>667</v>
      </c>
      <c r="C22" s="234">
        <v>400000</v>
      </c>
      <c r="D22" s="234">
        <v>402851.16</v>
      </c>
      <c r="E22" s="236" t="s">
        <v>31</v>
      </c>
      <c r="F22" s="235" t="s">
        <v>668</v>
      </c>
      <c r="G22" s="234">
        <v>400000</v>
      </c>
      <c r="H22" s="235" t="s">
        <v>668</v>
      </c>
      <c r="I22" s="234">
        <v>400000</v>
      </c>
      <c r="J22" s="236" t="s">
        <v>33</v>
      </c>
      <c r="K22" s="243" t="s">
        <v>669</v>
      </c>
      <c r="L22" s="238"/>
      <c r="M22" s="239"/>
      <c r="N22" s="240"/>
      <c r="O22" s="240"/>
      <c r="P22" s="241"/>
      <c r="Q22" s="241"/>
      <c r="R22" s="241"/>
    </row>
    <row r="23" spans="1:18" s="87" customFormat="1" ht="178.15" customHeight="1">
      <c r="A23" s="232" t="s">
        <v>83</v>
      </c>
      <c r="B23" s="233" t="s">
        <v>670</v>
      </c>
      <c r="C23" s="234">
        <v>149500</v>
      </c>
      <c r="D23" s="234">
        <v>169030.9</v>
      </c>
      <c r="E23" s="236" t="s">
        <v>31</v>
      </c>
      <c r="F23" s="235" t="s">
        <v>575</v>
      </c>
      <c r="G23" s="234">
        <v>149500</v>
      </c>
      <c r="H23" s="235" t="s">
        <v>575</v>
      </c>
      <c r="I23" s="234">
        <v>149500</v>
      </c>
      <c r="J23" s="236" t="s">
        <v>33</v>
      </c>
      <c r="K23" s="243" t="s">
        <v>671</v>
      </c>
      <c r="L23" s="238"/>
      <c r="M23" s="239"/>
      <c r="N23" s="240"/>
      <c r="O23" s="240"/>
      <c r="P23" s="241"/>
      <c r="Q23" s="241"/>
      <c r="R23" s="241"/>
    </row>
    <row r="24" spans="1:18" s="87" customFormat="1" ht="165.6" customHeight="1">
      <c r="A24" s="232" t="s">
        <v>85</v>
      </c>
      <c r="B24" s="233" t="s">
        <v>672</v>
      </c>
      <c r="C24" s="234">
        <v>252200</v>
      </c>
      <c r="D24" s="234">
        <v>284921.37</v>
      </c>
      <c r="E24" s="236" t="s">
        <v>31</v>
      </c>
      <c r="F24" s="235" t="s">
        <v>673</v>
      </c>
      <c r="G24" s="234">
        <v>252200</v>
      </c>
      <c r="H24" s="235" t="s">
        <v>673</v>
      </c>
      <c r="I24" s="234">
        <v>252200</v>
      </c>
      <c r="J24" s="236" t="s">
        <v>33</v>
      </c>
      <c r="K24" s="243" t="s">
        <v>674</v>
      </c>
      <c r="L24" s="238"/>
      <c r="M24" s="239"/>
      <c r="N24" s="240"/>
      <c r="O24" s="240"/>
      <c r="P24" s="241"/>
      <c r="Q24" s="241"/>
      <c r="R24" s="241"/>
    </row>
    <row r="25" spans="1:18" s="87" customFormat="1" ht="130.15" customHeight="1">
      <c r="A25" s="232" t="s">
        <v>86</v>
      </c>
      <c r="B25" s="233" t="s">
        <v>675</v>
      </c>
      <c r="C25" s="234">
        <v>400500</v>
      </c>
      <c r="D25" s="234">
        <v>417471.76</v>
      </c>
      <c r="E25" s="236" t="s">
        <v>31</v>
      </c>
      <c r="F25" s="235" t="s">
        <v>668</v>
      </c>
      <c r="G25" s="234">
        <v>400500</v>
      </c>
      <c r="H25" s="235" t="s">
        <v>668</v>
      </c>
      <c r="I25" s="234">
        <v>400500</v>
      </c>
      <c r="J25" s="236" t="s">
        <v>33</v>
      </c>
      <c r="K25" s="243" t="s">
        <v>676</v>
      </c>
      <c r="L25" s="238"/>
      <c r="M25" s="239"/>
      <c r="N25" s="240"/>
      <c r="O25" s="240"/>
      <c r="P25" s="241"/>
      <c r="Q25" s="241"/>
      <c r="R25" s="241"/>
    </row>
    <row r="26" spans="1:18" s="87" customFormat="1" ht="54.6" customHeight="1">
      <c r="A26" s="232" t="s">
        <v>88</v>
      </c>
      <c r="B26" s="233" t="s">
        <v>677</v>
      </c>
      <c r="C26" s="234">
        <v>22000</v>
      </c>
      <c r="D26" s="234">
        <v>22000</v>
      </c>
      <c r="E26" s="236" t="s">
        <v>31</v>
      </c>
      <c r="F26" s="235" t="s">
        <v>71</v>
      </c>
      <c r="G26" s="234">
        <v>22000</v>
      </c>
      <c r="H26" s="235" t="s">
        <v>71</v>
      </c>
      <c r="I26" s="234">
        <v>22000</v>
      </c>
      <c r="J26" s="236" t="s">
        <v>33</v>
      </c>
      <c r="K26" s="243" t="s">
        <v>678</v>
      </c>
      <c r="L26" s="238"/>
      <c r="M26" s="239"/>
      <c r="N26" s="240"/>
      <c r="O26" s="240"/>
      <c r="P26" s="241"/>
      <c r="Q26" s="241"/>
      <c r="R26" s="241"/>
    </row>
    <row r="27" spans="1:18" s="87" customFormat="1" ht="54.6" customHeight="1">
      <c r="A27" s="232" t="s">
        <v>90</v>
      </c>
      <c r="B27" s="233" t="s">
        <v>679</v>
      </c>
      <c r="C27" s="234">
        <v>10200</v>
      </c>
      <c r="D27" s="234">
        <v>10200</v>
      </c>
      <c r="E27" s="236" t="s">
        <v>31</v>
      </c>
      <c r="F27" s="235" t="s">
        <v>653</v>
      </c>
      <c r="G27" s="234">
        <v>10200</v>
      </c>
      <c r="H27" s="235" t="s">
        <v>653</v>
      </c>
      <c r="I27" s="234">
        <v>10200</v>
      </c>
      <c r="J27" s="236" t="s">
        <v>33</v>
      </c>
      <c r="K27" s="243" t="s">
        <v>680</v>
      </c>
      <c r="L27" s="238"/>
      <c r="M27" s="239"/>
      <c r="N27" s="240"/>
      <c r="O27" s="240"/>
      <c r="P27" s="241"/>
      <c r="Q27" s="241"/>
      <c r="R27" s="241"/>
    </row>
    <row r="28" spans="1:18" s="87" customFormat="1" ht="54.6" customHeight="1">
      <c r="A28" s="232" t="s">
        <v>92</v>
      </c>
      <c r="B28" s="233" t="s">
        <v>681</v>
      </c>
      <c r="C28" s="234">
        <v>900</v>
      </c>
      <c r="D28" s="234">
        <v>900</v>
      </c>
      <c r="E28" s="236" t="s">
        <v>31</v>
      </c>
      <c r="F28" s="235" t="s">
        <v>682</v>
      </c>
      <c r="G28" s="234">
        <v>900</v>
      </c>
      <c r="H28" s="235" t="s">
        <v>682</v>
      </c>
      <c r="I28" s="234">
        <v>900</v>
      </c>
      <c r="J28" s="236" t="s">
        <v>33</v>
      </c>
      <c r="K28" s="243" t="s">
        <v>683</v>
      </c>
      <c r="L28" s="238"/>
      <c r="M28" s="239"/>
      <c r="N28" s="240"/>
      <c r="O28" s="240"/>
      <c r="P28" s="241"/>
      <c r="Q28" s="241"/>
      <c r="R28" s="241"/>
    </row>
    <row r="29" spans="1:18" s="87" customFormat="1" ht="162.6" customHeight="1">
      <c r="A29" s="232" t="s">
        <v>96</v>
      </c>
      <c r="B29" s="233" t="s">
        <v>684</v>
      </c>
      <c r="C29" s="234">
        <v>3000</v>
      </c>
      <c r="D29" s="234">
        <v>3000</v>
      </c>
      <c r="E29" s="236" t="s">
        <v>31</v>
      </c>
      <c r="F29" s="235" t="s">
        <v>653</v>
      </c>
      <c r="G29" s="234">
        <v>3000</v>
      </c>
      <c r="H29" s="235" t="s">
        <v>653</v>
      </c>
      <c r="I29" s="234">
        <v>3000</v>
      </c>
      <c r="J29" s="236" t="s">
        <v>33</v>
      </c>
      <c r="K29" s="243" t="s">
        <v>685</v>
      </c>
      <c r="L29" s="238"/>
      <c r="M29" s="239"/>
      <c r="N29" s="240"/>
      <c r="O29" s="240"/>
      <c r="P29" s="241"/>
      <c r="Q29" s="241"/>
      <c r="R29" s="241"/>
    </row>
    <row r="30" spans="1:18" s="87" customFormat="1" ht="213" customHeight="1">
      <c r="A30" s="232" t="s">
        <v>99</v>
      </c>
      <c r="B30" s="242" t="s">
        <v>605</v>
      </c>
      <c r="C30" s="234">
        <v>2500</v>
      </c>
      <c r="D30" s="234">
        <v>2500</v>
      </c>
      <c r="E30" s="235" t="s">
        <v>37</v>
      </c>
      <c r="F30" s="236" t="s">
        <v>38</v>
      </c>
      <c r="G30" s="234">
        <v>2500</v>
      </c>
      <c r="H30" s="236" t="s">
        <v>38</v>
      </c>
      <c r="I30" s="234">
        <v>2500</v>
      </c>
      <c r="J30" s="213" t="s">
        <v>39</v>
      </c>
      <c r="K30" s="237" t="s">
        <v>686</v>
      </c>
      <c r="L30" s="238" t="s">
        <v>28</v>
      </c>
      <c r="M30" s="239"/>
      <c r="N30" s="240"/>
      <c r="O30" s="240"/>
      <c r="P30" s="241"/>
      <c r="Q30" s="241"/>
      <c r="R30" s="241"/>
    </row>
    <row r="31" spans="1:18" s="87" customFormat="1" ht="195.6" customHeight="1">
      <c r="A31" s="232" t="s">
        <v>102</v>
      </c>
      <c r="B31" s="242" t="s">
        <v>588</v>
      </c>
      <c r="C31" s="234">
        <v>5000</v>
      </c>
      <c r="D31" s="234">
        <v>5000</v>
      </c>
      <c r="E31" s="235" t="s">
        <v>37</v>
      </c>
      <c r="F31" s="236" t="s">
        <v>38</v>
      </c>
      <c r="G31" s="234">
        <v>5000</v>
      </c>
      <c r="H31" s="236" t="s">
        <v>38</v>
      </c>
      <c r="I31" s="234">
        <v>5000</v>
      </c>
      <c r="J31" s="213" t="s">
        <v>39</v>
      </c>
      <c r="K31" s="237" t="s">
        <v>687</v>
      </c>
      <c r="L31" s="238" t="s">
        <v>28</v>
      </c>
      <c r="M31" s="239"/>
      <c r="N31" s="240"/>
      <c r="O31" s="240"/>
      <c r="P31" s="241"/>
      <c r="Q31" s="241"/>
      <c r="R31" s="241"/>
    </row>
    <row r="32" spans="1:18" s="87" customFormat="1" ht="207" customHeight="1">
      <c r="A32" s="232" t="s">
        <v>104</v>
      </c>
      <c r="B32" s="242" t="s">
        <v>688</v>
      </c>
      <c r="C32" s="234">
        <v>9500</v>
      </c>
      <c r="D32" s="234">
        <v>9500</v>
      </c>
      <c r="E32" s="236" t="s">
        <v>31</v>
      </c>
      <c r="F32" s="235" t="s">
        <v>71</v>
      </c>
      <c r="G32" s="234">
        <v>9500</v>
      </c>
      <c r="H32" s="235" t="s">
        <v>71</v>
      </c>
      <c r="I32" s="234">
        <v>9500</v>
      </c>
      <c r="J32" s="236" t="s">
        <v>33</v>
      </c>
      <c r="K32" s="243" t="s">
        <v>689</v>
      </c>
      <c r="L32" s="238"/>
      <c r="M32" s="239"/>
      <c r="N32" s="240"/>
      <c r="O32" s="240"/>
      <c r="P32" s="241"/>
      <c r="Q32" s="241"/>
      <c r="R32" s="241"/>
    </row>
    <row r="33" spans="1:18" s="87" customFormat="1" ht="210.6" customHeight="1">
      <c r="A33" s="232" t="s">
        <v>109</v>
      </c>
      <c r="B33" s="242" t="s">
        <v>606</v>
      </c>
      <c r="C33" s="234">
        <v>3000</v>
      </c>
      <c r="D33" s="234">
        <v>3000</v>
      </c>
      <c r="E33" s="235" t="s">
        <v>37</v>
      </c>
      <c r="F33" s="236" t="s">
        <v>38</v>
      </c>
      <c r="G33" s="234">
        <v>3000</v>
      </c>
      <c r="H33" s="236" t="s">
        <v>38</v>
      </c>
      <c r="I33" s="234">
        <v>3000</v>
      </c>
      <c r="J33" s="213" t="s">
        <v>39</v>
      </c>
      <c r="K33" s="237" t="s">
        <v>690</v>
      </c>
      <c r="L33" s="238" t="s">
        <v>28</v>
      </c>
      <c r="M33" s="239"/>
      <c r="N33" s="240"/>
      <c r="O33" s="240"/>
      <c r="P33" s="241"/>
      <c r="Q33" s="241"/>
      <c r="R33" s="241"/>
    </row>
    <row r="34" spans="1:18" s="87" customFormat="1" ht="206.45" customHeight="1">
      <c r="A34" s="232" t="s">
        <v>113</v>
      </c>
      <c r="B34" s="242" t="s">
        <v>586</v>
      </c>
      <c r="C34" s="234">
        <v>3000</v>
      </c>
      <c r="D34" s="234">
        <v>3000</v>
      </c>
      <c r="E34" s="235" t="s">
        <v>37</v>
      </c>
      <c r="F34" s="236" t="s">
        <v>38</v>
      </c>
      <c r="G34" s="234">
        <v>3000</v>
      </c>
      <c r="H34" s="236" t="s">
        <v>38</v>
      </c>
      <c r="I34" s="234">
        <v>3000</v>
      </c>
      <c r="J34" s="213" t="s">
        <v>39</v>
      </c>
      <c r="K34" s="237" t="s">
        <v>690</v>
      </c>
      <c r="L34" s="238" t="s">
        <v>28</v>
      </c>
      <c r="M34" s="239"/>
      <c r="N34" s="240"/>
      <c r="O34" s="240"/>
      <c r="P34" s="241"/>
      <c r="Q34" s="241"/>
      <c r="R34" s="241"/>
    </row>
    <row r="35" spans="1:18" s="87" customFormat="1" ht="153" customHeight="1">
      <c r="A35" s="232" t="s">
        <v>116</v>
      </c>
      <c r="B35" s="242" t="s">
        <v>393</v>
      </c>
      <c r="C35" s="234">
        <v>10375</v>
      </c>
      <c r="D35" s="234">
        <v>10375</v>
      </c>
      <c r="E35" s="236" t="s">
        <v>31</v>
      </c>
      <c r="F35" s="235" t="s">
        <v>32</v>
      </c>
      <c r="G35" s="234">
        <v>10375</v>
      </c>
      <c r="H35" s="235" t="s">
        <v>32</v>
      </c>
      <c r="I35" s="234">
        <v>10375</v>
      </c>
      <c r="J35" s="236" t="s">
        <v>33</v>
      </c>
      <c r="K35" s="243" t="s">
        <v>691</v>
      </c>
      <c r="L35" s="238"/>
      <c r="M35" s="239"/>
      <c r="N35" s="240"/>
      <c r="O35" s="244">
        <f ca="1">A35:O35</f>
        <v>0</v>
      </c>
      <c r="P35" s="241">
        <f ca="1">B35:P35</f>
        <v>0</v>
      </c>
      <c r="Q35" s="241"/>
      <c r="R35" s="241"/>
    </row>
    <row r="36" spans="1:18" s="87" customFormat="1" ht="88.9" customHeight="1">
      <c r="A36" s="232" t="s">
        <v>119</v>
      </c>
      <c r="B36" s="242" t="s">
        <v>692</v>
      </c>
      <c r="C36" s="234">
        <v>7520</v>
      </c>
      <c r="D36" s="234">
        <v>7520</v>
      </c>
      <c r="E36" s="236" t="s">
        <v>31</v>
      </c>
      <c r="F36" s="235" t="s">
        <v>71</v>
      </c>
      <c r="G36" s="234">
        <v>7520</v>
      </c>
      <c r="H36" s="235" t="s">
        <v>71</v>
      </c>
      <c r="I36" s="234">
        <v>7520</v>
      </c>
      <c r="J36" s="236" t="s">
        <v>33</v>
      </c>
      <c r="K36" s="243" t="s">
        <v>693</v>
      </c>
      <c r="L36" s="238"/>
      <c r="M36" s="239"/>
      <c r="N36" s="240"/>
      <c r="O36" s="240"/>
      <c r="P36" s="241"/>
      <c r="Q36" s="241"/>
      <c r="R36" s="241"/>
    </row>
    <row r="37" spans="1:18" s="87" customFormat="1" ht="104.45" customHeight="1">
      <c r="A37" s="232" t="s">
        <v>125</v>
      </c>
      <c r="B37" s="242" t="s">
        <v>694</v>
      </c>
      <c r="C37" s="234">
        <v>42000</v>
      </c>
      <c r="D37" s="234">
        <v>42000</v>
      </c>
      <c r="E37" s="236" t="s">
        <v>31</v>
      </c>
      <c r="F37" s="235" t="s">
        <v>695</v>
      </c>
      <c r="G37" s="234">
        <v>42000</v>
      </c>
      <c r="H37" s="235" t="s">
        <v>695</v>
      </c>
      <c r="I37" s="234">
        <v>42000</v>
      </c>
      <c r="J37" s="236" t="s">
        <v>33</v>
      </c>
      <c r="K37" s="243" t="s">
        <v>696</v>
      </c>
      <c r="L37" s="238"/>
      <c r="M37" s="239"/>
      <c r="N37" s="240"/>
      <c r="O37" s="240"/>
      <c r="P37" s="241"/>
      <c r="Q37" s="241"/>
      <c r="R37" s="241"/>
    </row>
    <row r="38" spans="1:18" s="87" customFormat="1" ht="110.25" customHeight="1">
      <c r="A38" s="232" t="s">
        <v>128</v>
      </c>
      <c r="B38" s="242" t="str">
        <f>'สขร1-มีค69'!$B$37</f>
        <v>จัดซื้ออาหารเสริมนมให้แก่เด็กนักเรียนในโรงเรียนในสังกัดคณะกรรมการศึกษาขั้นพื้นฐาน (สพฐ) 6 แห่ง</v>
      </c>
      <c r="C38" s="234">
        <v>141477.29999999999</v>
      </c>
      <c r="D38" s="234">
        <v>141477.29999999999</v>
      </c>
      <c r="E38" s="235" t="str">
        <f>'สขร1-มีค69'!$E$37</f>
        <v>เฉพาะเจาะจง/ตามหลักเกณฑ์ฯ อสค.</v>
      </c>
      <c r="F38" s="235" t="str">
        <f>'สขร1-มีค69'!$F$37</f>
        <v xml:space="preserve">บริษัท แมรี่แอนแดรี่โปรดักส์ </v>
      </c>
      <c r="G38" s="234">
        <v>141477.29999999999</v>
      </c>
      <c r="H38" s="235" t="str">
        <f>'สขร1-มีค69'!$F$37</f>
        <v xml:space="preserve">บริษัท แมรี่แอนแดรี่โปรดักส์ </v>
      </c>
      <c r="I38" s="234">
        <v>141477.29999999999</v>
      </c>
      <c r="J38" s="236" t="str">
        <f>'สขร1-มีค69'!$J$37</f>
        <v>ราคาต่ำสุด/ตามหลักเกณฑ์ฯ อสค.</v>
      </c>
      <c r="K38" s="243" t="s">
        <v>697</v>
      </c>
      <c r="L38" s="238"/>
      <c r="M38" s="239"/>
      <c r="N38" s="240"/>
      <c r="O38" s="240"/>
      <c r="P38" s="241"/>
      <c r="Q38" s="241"/>
      <c r="R38" s="241"/>
    </row>
    <row r="39" spans="1:18" s="87" customFormat="1" ht="127.15" customHeight="1">
      <c r="A39" s="232" t="s">
        <v>132</v>
      </c>
      <c r="B39" s="242" t="str">
        <f>'สขร1-มีค69'!$B$36</f>
        <v>จัดซื้ออาหารเสริมนมให้แก่เด็กเล็กเด็กนักเรียนในสังกัดองค์การบริหารฯ จำนวน 4 แห่ง</v>
      </c>
      <c r="C39" s="234">
        <v>28604.7</v>
      </c>
      <c r="D39" s="234">
        <v>28604.7</v>
      </c>
      <c r="E39" s="235" t="str">
        <f>'สขร1-มีค69'!$E$37</f>
        <v>เฉพาะเจาะจง/ตามหลักเกณฑ์ฯ อสค.</v>
      </c>
      <c r="F39" s="235" t="str">
        <f>'สขร1-มีค69'!$F$37</f>
        <v xml:space="preserve">บริษัท แมรี่แอนแดรี่โปรดักส์ </v>
      </c>
      <c r="G39" s="234">
        <v>28604.7</v>
      </c>
      <c r="H39" s="235" t="str">
        <f>'สขร1-มีค69'!$F$37</f>
        <v xml:space="preserve">บริษัท แมรี่แอนแดรี่โปรดักส์ </v>
      </c>
      <c r="I39" s="234">
        <v>28604.7</v>
      </c>
      <c r="J39" s="236" t="str">
        <f>'สขร1-มีค69'!$J$37</f>
        <v>ราคาต่ำสุด/ตามหลักเกณฑ์ฯ อสค.</v>
      </c>
      <c r="K39" s="243" t="s">
        <v>698</v>
      </c>
      <c r="L39" s="238"/>
      <c r="M39" s="239"/>
      <c r="N39" s="240"/>
      <c r="O39" s="240"/>
      <c r="P39" s="241"/>
      <c r="Q39" s="241"/>
      <c r="R39" s="241"/>
    </row>
    <row r="40" spans="1:18" s="87" customFormat="1" ht="204" customHeight="1">
      <c r="A40" s="232" t="s">
        <v>135</v>
      </c>
      <c r="B40" s="242" t="s">
        <v>57</v>
      </c>
      <c r="C40" s="234">
        <v>2500</v>
      </c>
      <c r="D40" s="234">
        <v>2500</v>
      </c>
      <c r="E40" s="235" t="s">
        <v>37</v>
      </c>
      <c r="F40" s="236" t="s">
        <v>38</v>
      </c>
      <c r="G40" s="234">
        <v>2500</v>
      </c>
      <c r="H40" s="236" t="s">
        <v>38</v>
      </c>
      <c r="I40" s="234">
        <v>2500</v>
      </c>
      <c r="J40" s="213" t="s">
        <v>39</v>
      </c>
      <c r="K40" s="237" t="s">
        <v>699</v>
      </c>
      <c r="L40" s="238" t="s">
        <v>28</v>
      </c>
      <c r="M40" s="239"/>
      <c r="N40" s="240"/>
      <c r="O40" s="240"/>
      <c r="P40" s="241"/>
      <c r="Q40" s="241"/>
      <c r="R40" s="241"/>
    </row>
    <row r="41" spans="1:18" s="87" customFormat="1" ht="69" customHeight="1">
      <c r="A41" s="232" t="s">
        <v>139</v>
      </c>
      <c r="B41" s="233" t="s">
        <v>700</v>
      </c>
      <c r="C41" s="234">
        <v>4040.64</v>
      </c>
      <c r="D41" s="234">
        <v>4040.64</v>
      </c>
      <c r="E41" s="236" t="s">
        <v>31</v>
      </c>
      <c r="F41" s="235" t="s">
        <v>701</v>
      </c>
      <c r="G41" s="234">
        <v>4040.64</v>
      </c>
      <c r="H41" s="235" t="s">
        <v>701</v>
      </c>
      <c r="I41" s="234">
        <v>4040.64</v>
      </c>
      <c r="J41" s="236" t="s">
        <v>33</v>
      </c>
      <c r="K41" s="243" t="s">
        <v>702</v>
      </c>
      <c r="L41" s="238"/>
      <c r="M41" s="239"/>
      <c r="N41" s="240"/>
      <c r="O41" s="240"/>
      <c r="P41" s="241"/>
      <c r="Q41" s="241"/>
      <c r="R41" s="241"/>
    </row>
    <row r="42" spans="1:18" s="87" customFormat="1" ht="119.45" customHeight="1">
      <c r="A42" s="232" t="s">
        <v>143</v>
      </c>
      <c r="B42" s="233" t="s">
        <v>703</v>
      </c>
      <c r="C42" s="234">
        <v>12000</v>
      </c>
      <c r="D42" s="234">
        <v>12000</v>
      </c>
      <c r="E42" s="236" t="s">
        <v>31</v>
      </c>
      <c r="F42" s="235" t="s">
        <v>141</v>
      </c>
      <c r="G42" s="234">
        <v>12000</v>
      </c>
      <c r="H42" s="235" t="s">
        <v>141</v>
      </c>
      <c r="I42" s="234">
        <v>12000</v>
      </c>
      <c r="J42" s="236" t="s">
        <v>33</v>
      </c>
      <c r="K42" s="243" t="s">
        <v>704</v>
      </c>
      <c r="L42" s="238"/>
      <c r="M42" s="239"/>
      <c r="N42" s="240"/>
      <c r="O42" s="240"/>
      <c r="P42" s="241"/>
      <c r="Q42" s="241"/>
      <c r="R42" s="241"/>
    </row>
    <row r="43" spans="1:18" s="87" customFormat="1" ht="98.45" customHeight="1">
      <c r="A43" s="241"/>
      <c r="B43" s="241"/>
      <c r="C43" s="252"/>
    </row>
    <row r="44" spans="1:18" s="87" customFormat="1" ht="108.75" customHeight="1">
      <c r="A44" s="241"/>
      <c r="B44" s="241"/>
      <c r="C44" s="252"/>
    </row>
    <row r="45" spans="1:18" s="87" customFormat="1" ht="103.5" customHeight="1">
      <c r="A45" s="241"/>
      <c r="B45" s="241"/>
      <c r="C45" s="241"/>
    </row>
    <row r="46" spans="1:18" s="87" customFormat="1" ht="103.5" customHeight="1">
      <c r="A46" s="241"/>
      <c r="B46" s="241"/>
      <c r="C46" s="241"/>
    </row>
    <row r="47" spans="1:18" s="87" customFormat="1" ht="103.5" customHeight="1">
      <c r="A47" s="241"/>
      <c r="B47" s="241"/>
      <c r="C47" s="241"/>
    </row>
    <row r="48" spans="1:18" s="87" customFormat="1" ht="103.5" customHeight="1">
      <c r="A48" s="241"/>
      <c r="B48" s="241"/>
      <c r="C48" s="241"/>
    </row>
    <row r="49" spans="1:12" s="87" customFormat="1" ht="113.45" customHeight="1">
      <c r="A49" s="241"/>
      <c r="B49" s="241"/>
      <c r="C49" s="241"/>
    </row>
    <row r="50" spans="1:12" s="87" customFormat="1" ht="207" customHeight="1">
      <c r="A50" s="241"/>
      <c r="B50" s="241"/>
      <c r="C50" s="241"/>
    </row>
    <row r="51" spans="1:12" s="87" customFormat="1" ht="198.6" customHeight="1">
      <c r="A51" s="241"/>
      <c r="B51" s="241"/>
      <c r="C51" s="241"/>
    </row>
    <row r="52" spans="1:12" s="87" customFormat="1" ht="175.15" customHeight="1">
      <c r="A52" s="241"/>
      <c r="B52" s="241"/>
      <c r="C52" s="241"/>
    </row>
    <row r="53" spans="1:12" s="87" customFormat="1" ht="69.75" customHeight="1">
      <c r="A53" s="241"/>
      <c r="B53" s="241"/>
      <c r="C53" s="241"/>
    </row>
    <row r="54" spans="1:12" s="87" customFormat="1" ht="39.75" customHeight="1">
      <c r="A54" s="241"/>
      <c r="B54" s="241"/>
      <c r="C54" s="241"/>
    </row>
    <row r="55" spans="1:12" s="87" customFormat="1" ht="202.9" customHeight="1">
      <c r="A55" s="241"/>
      <c r="B55" s="241"/>
      <c r="C55" s="241"/>
    </row>
    <row r="56" spans="1:12" s="87" customFormat="1" ht="39.75" customHeight="1">
      <c r="A56" s="241"/>
      <c r="B56" s="241"/>
      <c r="C56" s="241"/>
    </row>
    <row r="57" spans="1:12" s="87" customFormat="1" ht="63.75" customHeight="1">
      <c r="A57" s="241"/>
      <c r="B57" s="241"/>
      <c r="C57" s="241"/>
    </row>
    <row r="58" spans="1:12" s="87" customFormat="1" ht="73.5" customHeight="1">
      <c r="A58" s="241"/>
      <c r="B58" s="241"/>
      <c r="C58" s="241"/>
    </row>
    <row r="59" spans="1:12" s="87" customFormat="1" ht="87" customHeight="1">
      <c r="A59" s="241"/>
      <c r="B59" s="241"/>
      <c r="C59" s="241"/>
    </row>
    <row r="60" spans="1:12" s="87" customFormat="1" ht="90" customHeight="1">
      <c r="A60" s="241"/>
      <c r="B60" s="241"/>
      <c r="C60" s="241"/>
    </row>
    <row r="61" spans="1:12" s="87" customFormat="1" ht="98.25" customHeight="1">
      <c r="A61" s="241"/>
      <c r="B61" s="241"/>
      <c r="C61" s="241"/>
    </row>
    <row r="62" spans="1:12" s="87" customFormat="1" ht="79.150000000000006" customHeight="1">
      <c r="A62" s="241"/>
      <c r="B62" s="241"/>
      <c r="C62" s="241"/>
    </row>
    <row r="63" spans="1:12" s="87" customFormat="1" ht="44.25" customHeight="1">
      <c r="A63" s="241"/>
      <c r="B63" s="241"/>
      <c r="C63" s="241"/>
    </row>
    <row r="64" spans="1:12" ht="49.9" customHeight="1">
      <c r="A64" s="241"/>
      <c r="B64" s="241"/>
      <c r="C64" s="241"/>
      <c r="D64" s="89"/>
      <c r="E64" s="89"/>
      <c r="F64" s="89"/>
      <c r="G64" s="89"/>
      <c r="H64" s="89"/>
      <c r="I64" s="89"/>
      <c r="J64" s="89"/>
      <c r="L64" s="89"/>
    </row>
    <row r="65" spans="1:12" ht="39">
      <c r="A65" s="241"/>
      <c r="B65" s="241"/>
      <c r="C65" s="241"/>
      <c r="D65" s="89"/>
      <c r="E65" s="89"/>
      <c r="F65" s="89"/>
      <c r="G65" s="89"/>
      <c r="H65" s="89"/>
      <c r="I65" s="89"/>
      <c r="J65" s="89"/>
      <c r="L65" s="89"/>
    </row>
    <row r="66" spans="1:12" ht="39">
      <c r="A66" s="241"/>
      <c r="B66" s="241"/>
      <c r="C66" s="241"/>
      <c r="D66" s="89"/>
      <c r="E66" s="89"/>
      <c r="F66" s="89"/>
      <c r="G66" s="89"/>
      <c r="H66" s="89"/>
      <c r="I66" s="89"/>
      <c r="J66" s="89"/>
      <c r="L66" s="89"/>
    </row>
    <row r="67" spans="1:12" ht="39">
      <c r="A67" s="241"/>
      <c r="B67" s="241"/>
      <c r="C67" s="241"/>
      <c r="D67" s="89"/>
      <c r="E67" s="89"/>
      <c r="F67" s="89"/>
      <c r="G67" s="89"/>
      <c r="H67" s="89"/>
      <c r="I67" s="89"/>
      <c r="J67" s="89"/>
      <c r="L67" s="89"/>
    </row>
    <row r="68" spans="1:12" ht="133.15" customHeight="1">
      <c r="A68" s="241"/>
      <c r="B68" s="241"/>
      <c r="C68" s="241"/>
      <c r="D68" s="89"/>
      <c r="E68" s="89"/>
      <c r="F68" s="89"/>
      <c r="G68" s="89"/>
      <c r="H68" s="89"/>
      <c r="I68" s="89"/>
      <c r="J68" s="89"/>
      <c r="L68" s="89"/>
    </row>
    <row r="69" spans="1:12" ht="114" customHeight="1">
      <c r="A69" s="241"/>
      <c r="B69" s="241"/>
      <c r="C69" s="241"/>
      <c r="D69" s="89"/>
      <c r="E69" s="89"/>
      <c r="F69" s="89"/>
      <c r="G69" s="89"/>
      <c r="H69" s="89"/>
      <c r="I69" s="89"/>
      <c r="J69" s="89"/>
      <c r="L69" s="89"/>
    </row>
    <row r="70" spans="1:12" ht="108" customHeight="1">
      <c r="A70" s="241"/>
      <c r="B70" s="124"/>
      <c r="C70" s="124"/>
      <c r="D70" s="89"/>
      <c r="E70" s="89"/>
      <c r="F70" s="89"/>
      <c r="G70" s="89"/>
      <c r="H70" s="89"/>
      <c r="I70" s="89"/>
      <c r="J70" s="89"/>
      <c r="L70" s="89"/>
    </row>
    <row r="71" spans="1:12" ht="39">
      <c r="A71" s="241"/>
      <c r="B71" s="124"/>
      <c r="C71" s="124"/>
      <c r="D71" s="89"/>
      <c r="E71" s="89"/>
      <c r="F71" s="89"/>
      <c r="G71" s="89"/>
      <c r="H71" s="89"/>
      <c r="I71" s="89"/>
      <c r="J71" s="89"/>
      <c r="L71" s="89"/>
    </row>
    <row r="72" spans="1:12" ht="39">
      <c r="A72" s="241"/>
      <c r="B72" s="124"/>
      <c r="C72" s="124"/>
      <c r="D72" s="89"/>
      <c r="E72" s="89"/>
      <c r="F72" s="89"/>
      <c r="G72" s="89"/>
      <c r="H72" s="89"/>
      <c r="I72" s="89"/>
      <c r="J72" s="89"/>
      <c r="L72" s="89"/>
    </row>
    <row r="73" spans="1:12" ht="39">
      <c r="A73" s="241"/>
      <c r="B73" s="124"/>
      <c r="C73" s="124"/>
      <c r="D73" s="89"/>
      <c r="E73" s="89"/>
      <c r="F73" s="89"/>
      <c r="G73" s="89"/>
      <c r="H73" s="89"/>
      <c r="I73" s="89"/>
      <c r="J73" s="89"/>
      <c r="L73" s="89"/>
    </row>
    <row r="74" spans="1:12" ht="39">
      <c r="A74" s="241"/>
      <c r="B74" s="124"/>
      <c r="C74" s="124"/>
      <c r="D74" s="89"/>
      <c r="E74" s="89"/>
      <c r="F74" s="89"/>
      <c r="G74" s="89"/>
      <c r="H74" s="89"/>
      <c r="I74" s="89"/>
      <c r="J74" s="89"/>
      <c r="L74" s="89"/>
    </row>
    <row r="75" spans="1:12" ht="39">
      <c r="A75" s="241"/>
      <c r="B75" s="124"/>
      <c r="C75" s="124"/>
      <c r="D75" s="89"/>
      <c r="E75" s="89"/>
      <c r="F75" s="89"/>
      <c r="G75" s="89"/>
      <c r="H75" s="89"/>
      <c r="I75" s="89"/>
      <c r="J75" s="89"/>
      <c r="L75" s="89"/>
    </row>
    <row r="76" spans="1:12" ht="39">
      <c r="A76" s="241"/>
      <c r="B76" s="124"/>
      <c r="C76" s="124"/>
      <c r="D76" s="89"/>
      <c r="E76" s="89"/>
      <c r="F76" s="89"/>
      <c r="G76" s="89"/>
      <c r="H76" s="89"/>
      <c r="I76" s="89"/>
      <c r="J76" s="89"/>
      <c r="L76" s="89"/>
    </row>
    <row r="77" spans="1:12" ht="39">
      <c r="A77" s="241"/>
      <c r="C77" s="89"/>
      <c r="D77" s="89"/>
      <c r="E77" s="89"/>
      <c r="F77" s="89"/>
      <c r="G77" s="89"/>
      <c r="H77" s="89"/>
      <c r="I77" s="89"/>
      <c r="J77" s="89"/>
      <c r="L77" s="89"/>
    </row>
    <row r="78" spans="1:12" ht="39">
      <c r="A78" s="241"/>
      <c r="C78" s="89"/>
      <c r="D78" s="89"/>
      <c r="E78" s="89"/>
      <c r="F78" s="89"/>
      <c r="G78" s="89"/>
      <c r="H78" s="89"/>
      <c r="I78" s="89"/>
      <c r="J78" s="89"/>
      <c r="L78" s="89"/>
    </row>
    <row r="79" spans="1:12" ht="39">
      <c r="A79" s="241"/>
      <c r="C79" s="89"/>
      <c r="D79" s="89"/>
      <c r="E79" s="89"/>
      <c r="F79" s="89"/>
      <c r="G79" s="89"/>
      <c r="H79" s="89"/>
      <c r="I79" s="89"/>
      <c r="J79" s="89"/>
      <c r="L79" s="89"/>
    </row>
    <row r="80" spans="1:12" ht="39">
      <c r="A80" s="241"/>
      <c r="C80" s="89"/>
      <c r="D80" s="89"/>
      <c r="E80" s="89"/>
      <c r="F80" s="89"/>
      <c r="G80" s="89"/>
      <c r="H80" s="89"/>
      <c r="I80" s="89"/>
      <c r="J80" s="89"/>
      <c r="L80" s="89"/>
    </row>
    <row r="81" spans="1:12" ht="39">
      <c r="A81" s="241"/>
      <c r="C81" s="89"/>
      <c r="D81" s="89"/>
      <c r="E81" s="89"/>
      <c r="F81" s="89"/>
      <c r="G81" s="89"/>
      <c r="H81" s="89"/>
      <c r="I81" s="89"/>
      <c r="J81" s="89"/>
      <c r="L81" s="89"/>
    </row>
    <row r="82" spans="1:12" ht="39">
      <c r="A82" s="241"/>
      <c r="C82" s="89"/>
      <c r="D82" s="89"/>
      <c r="E82" s="89"/>
      <c r="F82" s="89"/>
      <c r="G82" s="89"/>
      <c r="H82" s="89"/>
      <c r="I82" s="89"/>
      <c r="J82" s="89"/>
      <c r="L82" s="89"/>
    </row>
    <row r="83" spans="1:12">
      <c r="A83" s="89"/>
      <c r="C83" s="89"/>
      <c r="D83" s="89"/>
      <c r="E83" s="89"/>
      <c r="F83" s="89"/>
      <c r="G83" s="89"/>
      <c r="H83" s="89"/>
      <c r="I83" s="89"/>
      <c r="J83" s="89"/>
      <c r="L83" s="89"/>
    </row>
    <row r="84" spans="1:12">
      <c r="A84" s="89"/>
      <c r="C84" s="89"/>
      <c r="D84" s="89"/>
      <c r="E84" s="89"/>
      <c r="F84" s="89"/>
      <c r="G84" s="89"/>
      <c r="H84" s="89"/>
      <c r="I84" s="89"/>
      <c r="J84" s="89"/>
      <c r="L84" s="89"/>
    </row>
    <row r="85" spans="1:12">
      <c r="A85" s="89"/>
      <c r="C85" s="89"/>
      <c r="D85" s="89"/>
      <c r="E85" s="89"/>
      <c r="F85" s="89"/>
      <c r="G85" s="89"/>
      <c r="H85" s="89"/>
      <c r="I85" s="89"/>
      <c r="J85" s="89"/>
      <c r="L85" s="89"/>
    </row>
    <row r="86" spans="1:12">
      <c r="A86" s="89"/>
      <c r="C86" s="89"/>
      <c r="D86" s="89"/>
      <c r="E86" s="89"/>
      <c r="F86" s="89"/>
      <c r="G86" s="89"/>
      <c r="H86" s="89"/>
      <c r="I86" s="89"/>
      <c r="J86" s="89"/>
      <c r="L86" s="89"/>
    </row>
    <row r="87" spans="1:12">
      <c r="A87" s="89"/>
      <c r="C87" s="89"/>
      <c r="D87" s="89"/>
      <c r="E87" s="89"/>
      <c r="F87" s="89"/>
      <c r="G87" s="89"/>
      <c r="H87" s="89"/>
      <c r="I87" s="89"/>
      <c r="J87" s="89"/>
      <c r="L87" s="89"/>
    </row>
    <row r="88" spans="1:12">
      <c r="A88" s="89"/>
      <c r="C88" s="89"/>
      <c r="D88" s="89"/>
      <c r="E88" s="89"/>
      <c r="F88" s="89"/>
      <c r="G88" s="89"/>
      <c r="H88" s="89"/>
      <c r="I88" s="89"/>
      <c r="J88" s="89"/>
      <c r="L88" s="89"/>
    </row>
    <row r="89" spans="1:12">
      <c r="A89" s="89"/>
      <c r="C89" s="89"/>
      <c r="D89" s="89"/>
      <c r="E89" s="89"/>
      <c r="F89" s="89"/>
      <c r="G89" s="89"/>
      <c r="H89" s="89"/>
      <c r="I89" s="89"/>
      <c r="J89" s="89"/>
      <c r="L89" s="89"/>
    </row>
    <row r="90" spans="1:12">
      <c r="A90" s="89"/>
      <c r="C90" s="89"/>
      <c r="D90" s="89"/>
      <c r="E90" s="89"/>
      <c r="F90" s="89"/>
      <c r="G90" s="89"/>
      <c r="H90" s="89"/>
      <c r="I90" s="89"/>
      <c r="J90" s="89"/>
      <c r="L90" s="89"/>
    </row>
    <row r="91" spans="1:12">
      <c r="A91" s="89"/>
      <c r="C91" s="89"/>
      <c r="D91" s="89"/>
      <c r="E91" s="89"/>
      <c r="F91" s="89"/>
      <c r="G91" s="89"/>
      <c r="H91" s="89"/>
      <c r="I91" s="89"/>
      <c r="J91" s="89"/>
      <c r="L91" s="89"/>
    </row>
    <row r="92" spans="1:12">
      <c r="A92" s="89"/>
      <c r="C92" s="89"/>
      <c r="D92" s="89"/>
      <c r="E92" s="89"/>
      <c r="F92" s="89"/>
      <c r="G92" s="89"/>
      <c r="H92" s="89"/>
      <c r="I92" s="89"/>
      <c r="J92" s="89"/>
      <c r="L92" s="89"/>
    </row>
    <row r="93" spans="1:12">
      <c r="A93" s="89"/>
      <c r="C93" s="89"/>
      <c r="D93" s="89"/>
      <c r="E93" s="89"/>
      <c r="F93" s="89"/>
      <c r="G93" s="89"/>
      <c r="H93" s="89"/>
      <c r="I93" s="89"/>
      <c r="J93" s="89"/>
      <c r="L93" s="89"/>
    </row>
    <row r="94" spans="1:12">
      <c r="A94" s="89"/>
      <c r="C94" s="89"/>
      <c r="D94" s="89"/>
      <c r="E94" s="89"/>
      <c r="F94" s="89"/>
      <c r="G94" s="89"/>
      <c r="H94" s="89"/>
      <c r="I94" s="89"/>
      <c r="J94" s="89"/>
      <c r="L94" s="89"/>
    </row>
    <row r="95" spans="1:12">
      <c r="A95" s="89"/>
      <c r="C95" s="89"/>
      <c r="D95" s="89"/>
      <c r="E95" s="89"/>
      <c r="F95" s="89"/>
      <c r="G95" s="89"/>
      <c r="H95" s="89"/>
      <c r="I95" s="89"/>
      <c r="J95" s="89"/>
      <c r="L95" s="89"/>
    </row>
    <row r="96" spans="1:12">
      <c r="A96" s="89"/>
      <c r="C96" s="89"/>
      <c r="D96" s="89"/>
      <c r="E96" s="89"/>
      <c r="F96" s="89"/>
      <c r="G96" s="89"/>
      <c r="H96" s="89"/>
      <c r="I96" s="89"/>
      <c r="J96" s="89"/>
      <c r="L96" s="89"/>
    </row>
    <row r="97" spans="1:12">
      <c r="A97" s="89"/>
      <c r="C97" s="89"/>
      <c r="D97" s="89"/>
      <c r="E97" s="89"/>
      <c r="F97" s="89"/>
      <c r="G97" s="89"/>
      <c r="H97" s="89"/>
      <c r="I97" s="89"/>
      <c r="J97" s="89"/>
      <c r="L97" s="89"/>
    </row>
    <row r="98" spans="1:12">
      <c r="A98" s="89"/>
      <c r="C98" s="89"/>
      <c r="D98" s="89"/>
      <c r="E98" s="89"/>
      <c r="F98" s="89"/>
      <c r="G98" s="89"/>
      <c r="H98" s="89"/>
      <c r="I98" s="89"/>
      <c r="J98" s="89"/>
      <c r="L98" s="89"/>
    </row>
    <row r="99" spans="1:12">
      <c r="A99" s="89"/>
      <c r="C99" s="89"/>
      <c r="D99" s="89"/>
      <c r="E99" s="89"/>
      <c r="F99" s="89"/>
      <c r="G99" s="89"/>
      <c r="H99" s="89"/>
      <c r="I99" s="89"/>
      <c r="J99" s="89"/>
      <c r="L99" s="89"/>
    </row>
    <row r="100" spans="1:12">
      <c r="A100" s="89"/>
      <c r="C100" s="89"/>
      <c r="D100" s="89"/>
      <c r="E100" s="89"/>
      <c r="F100" s="89"/>
      <c r="G100" s="89"/>
      <c r="H100" s="89"/>
      <c r="I100" s="89"/>
      <c r="J100" s="89"/>
      <c r="L100" s="89"/>
    </row>
    <row r="101" spans="1:12">
      <c r="A101" s="89"/>
      <c r="C101" s="89"/>
      <c r="D101" s="89"/>
      <c r="E101" s="89"/>
      <c r="F101" s="89"/>
      <c r="G101" s="89"/>
      <c r="H101" s="89"/>
      <c r="I101" s="89"/>
      <c r="J101" s="89"/>
      <c r="L101" s="89"/>
    </row>
    <row r="102" spans="1:12" ht="33">
      <c r="A102" s="92"/>
      <c r="B102" s="91"/>
      <c r="C102" s="93"/>
      <c r="D102" s="89"/>
      <c r="E102" s="18"/>
      <c r="F102" s="89"/>
      <c r="G102" s="89"/>
      <c r="H102" s="87"/>
      <c r="I102" s="89"/>
      <c r="J102" s="89"/>
      <c r="L102" s="89"/>
    </row>
    <row r="103" spans="1:12" ht="33">
      <c r="A103" s="92"/>
      <c r="B103" s="91"/>
      <c r="C103" s="93"/>
      <c r="D103" s="89"/>
      <c r="E103" s="18"/>
      <c r="F103" s="89"/>
      <c r="G103" s="89"/>
      <c r="H103" s="87"/>
      <c r="I103" s="89"/>
      <c r="J103" s="89"/>
      <c r="L103" s="89"/>
    </row>
    <row r="104" spans="1:12">
      <c r="A104" s="92"/>
      <c r="B104" s="91"/>
      <c r="C104" s="93"/>
      <c r="D104" s="89"/>
      <c r="E104" s="18"/>
      <c r="F104" s="89"/>
      <c r="G104" s="89"/>
      <c r="H104" s="89"/>
      <c r="I104" s="89"/>
      <c r="J104" s="89"/>
      <c r="L104" s="89"/>
    </row>
    <row r="105" spans="1:12">
      <c r="A105" s="92"/>
      <c r="B105" s="91"/>
      <c r="C105" s="93"/>
      <c r="D105" s="89"/>
      <c r="E105" s="18"/>
      <c r="F105" s="89"/>
      <c r="G105" s="89"/>
      <c r="H105" s="89"/>
      <c r="I105" s="89"/>
      <c r="J105" s="89"/>
      <c r="L105" s="89"/>
    </row>
    <row r="106" spans="1:12">
      <c r="A106" s="92"/>
      <c r="B106" s="91"/>
      <c r="C106" s="93"/>
      <c r="D106" s="89"/>
      <c r="E106" s="18"/>
      <c r="F106" s="89"/>
      <c r="G106" s="89"/>
      <c r="H106" s="89"/>
      <c r="I106" s="89"/>
      <c r="J106" s="89"/>
      <c r="L106" s="89"/>
    </row>
    <row r="107" spans="1:12">
      <c r="A107" s="92"/>
      <c r="B107" s="91"/>
      <c r="C107" s="93"/>
      <c r="D107" s="89"/>
      <c r="E107" s="18"/>
      <c r="F107" s="89"/>
      <c r="G107" s="89"/>
      <c r="H107" s="89"/>
      <c r="I107" s="89"/>
      <c r="J107" s="89"/>
      <c r="L107" s="89"/>
    </row>
    <row r="108" spans="1:12">
      <c r="A108" s="92"/>
      <c r="B108" s="91"/>
      <c r="C108" s="93"/>
      <c r="D108" s="89"/>
      <c r="E108" s="18"/>
      <c r="F108" s="89"/>
      <c r="G108" s="89"/>
      <c r="H108" s="89"/>
      <c r="I108" s="89"/>
      <c r="J108" s="89"/>
      <c r="L108" s="89"/>
    </row>
    <row r="109" spans="1:12">
      <c r="A109" s="92"/>
      <c r="B109" s="91"/>
      <c r="C109" s="93"/>
      <c r="D109" s="89"/>
      <c r="E109" s="18"/>
      <c r="F109" s="89"/>
      <c r="G109" s="89"/>
      <c r="H109" s="89"/>
      <c r="I109" s="89"/>
      <c r="J109" s="89"/>
      <c r="L109" s="89"/>
    </row>
    <row r="110" spans="1:12">
      <c r="A110" s="92"/>
      <c r="B110" s="91"/>
      <c r="C110" s="93"/>
      <c r="D110" s="89"/>
      <c r="E110" s="18"/>
      <c r="F110" s="89"/>
      <c r="G110" s="89"/>
      <c r="H110" s="89"/>
      <c r="I110" s="89"/>
      <c r="J110" s="89"/>
      <c r="L110" s="89"/>
    </row>
    <row r="111" spans="1:12">
      <c r="A111" s="92"/>
      <c r="B111" s="91"/>
      <c r="C111" s="93"/>
      <c r="D111" s="89"/>
      <c r="E111" s="18"/>
      <c r="F111" s="89"/>
      <c r="G111" s="89"/>
      <c r="H111" s="89"/>
      <c r="I111" s="89"/>
      <c r="J111" s="89"/>
      <c r="L111" s="89"/>
    </row>
    <row r="112" spans="1:12">
      <c r="A112" s="92"/>
      <c r="B112" s="91"/>
      <c r="C112" s="93"/>
      <c r="D112" s="89"/>
      <c r="E112" s="18"/>
      <c r="F112" s="89"/>
      <c r="G112" s="89"/>
      <c r="H112" s="89"/>
      <c r="I112" s="89"/>
      <c r="J112" s="89"/>
      <c r="L112" s="89"/>
    </row>
    <row r="113" spans="1:12">
      <c r="A113" s="92"/>
      <c r="B113" s="91"/>
      <c r="C113" s="93"/>
      <c r="D113" s="89"/>
      <c r="E113" s="18"/>
      <c r="F113" s="89"/>
      <c r="G113" s="89"/>
      <c r="H113" s="89"/>
      <c r="I113" s="89"/>
      <c r="J113" s="89"/>
      <c r="L113" s="89"/>
    </row>
    <row r="114" spans="1:12">
      <c r="A114" s="92"/>
      <c r="B114" s="91"/>
      <c r="C114" s="93"/>
      <c r="D114" s="89"/>
      <c r="E114" s="18"/>
      <c r="F114" s="89"/>
      <c r="G114" s="89"/>
      <c r="H114" s="89"/>
      <c r="I114" s="89"/>
      <c r="J114" s="89"/>
      <c r="L114" s="89"/>
    </row>
    <row r="115" spans="1:12">
      <c r="A115" s="92"/>
      <c r="B115" s="91"/>
      <c r="C115" s="93"/>
      <c r="D115" s="89"/>
      <c r="E115" s="18"/>
      <c r="F115" s="89"/>
      <c r="G115" s="89"/>
      <c r="H115" s="89"/>
      <c r="I115" s="89"/>
      <c r="J115" s="89"/>
      <c r="L115" s="89"/>
    </row>
    <row r="116" spans="1:12">
      <c r="A116" s="92"/>
      <c r="B116" s="91"/>
      <c r="C116" s="93"/>
      <c r="D116" s="89"/>
      <c r="E116" s="18"/>
      <c r="F116" s="89"/>
      <c r="G116" s="89"/>
      <c r="H116" s="89"/>
      <c r="I116" s="89"/>
      <c r="J116" s="89"/>
      <c r="L116" s="89"/>
    </row>
    <row r="117" spans="1:12">
      <c r="A117" s="92"/>
      <c r="B117" s="91"/>
      <c r="C117" s="93"/>
      <c r="D117" s="89"/>
      <c r="E117" s="18"/>
      <c r="F117" s="89"/>
      <c r="G117" s="89"/>
      <c r="H117" s="89"/>
      <c r="I117" s="89"/>
      <c r="J117" s="89"/>
      <c r="L117" s="89"/>
    </row>
    <row r="118" spans="1:12">
      <c r="A118" s="92"/>
      <c r="B118" s="91"/>
      <c r="C118" s="93"/>
      <c r="D118" s="89"/>
      <c r="E118" s="18"/>
      <c r="F118" s="89"/>
      <c r="G118" s="89"/>
      <c r="H118" s="89"/>
      <c r="I118" s="89"/>
      <c r="J118" s="89"/>
      <c r="L118" s="89"/>
    </row>
    <row r="119" spans="1:12">
      <c r="A119" s="92"/>
      <c r="B119" s="91"/>
      <c r="C119" s="93"/>
      <c r="D119" s="89"/>
      <c r="E119" s="18"/>
      <c r="F119" s="89"/>
      <c r="G119" s="89"/>
      <c r="H119" s="89"/>
      <c r="I119" s="89"/>
      <c r="J119" s="89"/>
      <c r="L119" s="89"/>
    </row>
    <row r="120" spans="1:12">
      <c r="A120" s="92"/>
      <c r="B120" s="91"/>
      <c r="C120" s="93"/>
      <c r="D120" s="89"/>
      <c r="E120" s="18"/>
      <c r="F120" s="89"/>
      <c r="G120" s="89"/>
      <c r="H120" s="89"/>
      <c r="I120" s="89"/>
      <c r="J120" s="89"/>
      <c r="L120" s="89"/>
    </row>
    <row r="121" spans="1:12">
      <c r="A121" s="92"/>
      <c r="B121" s="91"/>
      <c r="C121" s="93"/>
      <c r="D121" s="89"/>
      <c r="E121" s="18"/>
      <c r="F121" s="89"/>
      <c r="G121" s="89"/>
      <c r="H121" s="89"/>
      <c r="I121" s="89"/>
      <c r="J121" s="89"/>
      <c r="L121" s="89"/>
    </row>
    <row r="122" spans="1:12">
      <c r="A122" s="92"/>
      <c r="B122" s="91"/>
      <c r="C122" s="93"/>
      <c r="D122" s="89"/>
      <c r="E122" s="18"/>
      <c r="F122" s="89"/>
      <c r="G122" s="89"/>
      <c r="H122" s="89"/>
      <c r="I122" s="89"/>
      <c r="J122" s="89"/>
      <c r="L122" s="89"/>
    </row>
    <row r="123" spans="1:12">
      <c r="A123" s="92"/>
      <c r="B123" s="91"/>
      <c r="C123" s="93"/>
      <c r="D123" s="89"/>
      <c r="E123" s="18"/>
      <c r="F123" s="89"/>
      <c r="G123" s="89"/>
      <c r="H123" s="89"/>
      <c r="I123" s="89"/>
      <c r="J123" s="89"/>
      <c r="L123" s="89"/>
    </row>
    <row r="124" spans="1:12">
      <c r="A124" s="92"/>
      <c r="B124" s="91"/>
      <c r="C124" s="93"/>
      <c r="D124" s="89"/>
      <c r="E124" s="18"/>
      <c r="F124" s="89"/>
      <c r="G124" s="89"/>
      <c r="H124" s="89"/>
      <c r="I124" s="89"/>
      <c r="J124" s="89"/>
      <c r="L124" s="89"/>
    </row>
    <row r="125" spans="1:12">
      <c r="A125" s="92"/>
      <c r="B125" s="91"/>
      <c r="C125" s="93"/>
      <c r="D125" s="89"/>
      <c r="E125" s="18"/>
      <c r="F125" s="89"/>
      <c r="G125" s="89"/>
      <c r="H125" s="89"/>
      <c r="I125" s="89"/>
      <c r="J125" s="89"/>
      <c r="L125" s="89"/>
    </row>
  </sheetData>
  <mergeCells count="6">
    <mergeCell ref="L5:L6"/>
    <mergeCell ref="A2:K2"/>
    <mergeCell ref="A3:K3"/>
    <mergeCell ref="A4:K4"/>
    <mergeCell ref="F5:G5"/>
    <mergeCell ref="H5:I5"/>
  </mergeCells>
  <phoneticPr fontId="39" type="noConversion"/>
  <pageMargins left="0.23622047244094499" right="0.23622047244094499" top="0.74803149606299202" bottom="0.74803149606299202" header="0.31496062992126" footer="0.31496062992126"/>
  <pageSetup paperSize="9" scale="3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88D9D-18CB-4075-9092-BC6A2F34927F}">
  <sheetPr>
    <pageSetUpPr fitToPage="1"/>
  </sheetPr>
  <dimension ref="A1:R89"/>
  <sheetViews>
    <sheetView topLeftCell="A22" zoomScale="43" zoomScaleNormal="43" workbookViewId="0">
      <selection activeCell="F27" sqref="F27"/>
    </sheetView>
  </sheetViews>
  <sheetFormatPr defaultColWidth="9.140625" defaultRowHeight="27.75"/>
  <cols>
    <col min="1" max="1" width="9.7109375" style="88" customWidth="1"/>
    <col min="2" max="2" width="101.140625" style="89" customWidth="1"/>
    <col min="3" max="3" width="26.28515625" style="90" customWidth="1"/>
    <col min="4" max="4" width="26.28515625" style="91" customWidth="1"/>
    <col min="5" max="5" width="27.28515625" style="88" customWidth="1"/>
    <col min="6" max="6" width="38.42578125" style="88" customWidth="1"/>
    <col min="7" max="7" width="28.5703125" style="91" customWidth="1"/>
    <col min="8" max="8" width="37.140625" style="92" customWidth="1"/>
    <col min="9" max="9" width="28.7109375" style="91" customWidth="1"/>
    <col min="10" max="10" width="49.140625" style="93" customWidth="1"/>
    <col min="11" max="11" width="44.140625" style="89" customWidth="1"/>
    <col min="12" max="12" width="32.28515625" style="18" customWidth="1"/>
    <col min="13" max="16384" width="9.140625" style="89"/>
  </cols>
  <sheetData>
    <row r="1" spans="1:18">
      <c r="K1" s="94" t="s">
        <v>0</v>
      </c>
    </row>
    <row r="2" spans="1:18" ht="33" customHeight="1">
      <c r="A2" s="380" t="s">
        <v>1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</row>
    <row r="3" spans="1:18" ht="33" customHeight="1">
      <c r="A3" s="381" t="s">
        <v>2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</row>
    <row r="4" spans="1:18" ht="33" customHeight="1">
      <c r="A4" s="381" t="s">
        <v>564</v>
      </c>
      <c r="B4" s="381"/>
      <c r="C4" s="381"/>
      <c r="D4" s="381"/>
      <c r="E4" s="381"/>
      <c r="F4" s="381"/>
      <c r="G4" s="381"/>
      <c r="H4" s="381"/>
      <c r="I4" s="381"/>
      <c r="J4" s="381"/>
      <c r="K4" s="381"/>
    </row>
    <row r="5" spans="1:18" ht="29.25" customHeight="1">
      <c r="A5" s="130" t="s">
        <v>4</v>
      </c>
      <c r="B5" s="130" t="s">
        <v>5</v>
      </c>
      <c r="C5" s="224" t="s">
        <v>6</v>
      </c>
      <c r="D5" s="224" t="s">
        <v>7</v>
      </c>
      <c r="E5" s="225" t="s">
        <v>8</v>
      </c>
      <c r="F5" s="376" t="s">
        <v>9</v>
      </c>
      <c r="G5" s="377"/>
      <c r="H5" s="378" t="s">
        <v>10</v>
      </c>
      <c r="I5" s="379"/>
      <c r="J5" s="226" t="s">
        <v>11</v>
      </c>
      <c r="K5" s="227" t="s">
        <v>12</v>
      </c>
      <c r="L5" s="373" t="s">
        <v>13</v>
      </c>
      <c r="M5" s="155"/>
      <c r="N5" s="155"/>
      <c r="O5" s="155"/>
      <c r="P5" s="124"/>
      <c r="Q5" s="124"/>
      <c r="R5" s="124"/>
    </row>
    <row r="6" spans="1:18" ht="29.25" customHeight="1">
      <c r="A6" s="134"/>
      <c r="B6" s="135"/>
      <c r="C6" s="228" t="s">
        <v>14</v>
      </c>
      <c r="D6" s="228" t="s">
        <v>14</v>
      </c>
      <c r="E6" s="229"/>
      <c r="F6" s="229" t="s">
        <v>15</v>
      </c>
      <c r="G6" s="230" t="s">
        <v>16</v>
      </c>
      <c r="H6" s="227" t="s">
        <v>17</v>
      </c>
      <c r="I6" s="230" t="s">
        <v>18</v>
      </c>
      <c r="J6" s="226" t="s">
        <v>19</v>
      </c>
      <c r="K6" s="231" t="s">
        <v>20</v>
      </c>
      <c r="L6" s="374"/>
      <c r="M6" s="155"/>
      <c r="N6" s="155"/>
      <c r="O6" s="155"/>
      <c r="P6" s="124"/>
      <c r="Q6" s="124"/>
      <c r="R6" s="124"/>
    </row>
    <row r="7" spans="1:18" s="87" customFormat="1" ht="113.45" customHeight="1">
      <c r="A7" s="232" t="s">
        <v>21</v>
      </c>
      <c r="B7" s="233" t="s">
        <v>570</v>
      </c>
      <c r="C7" s="234">
        <v>4000</v>
      </c>
      <c r="D7" s="234" t="s">
        <v>23</v>
      </c>
      <c r="E7" s="235" t="s">
        <v>24</v>
      </c>
      <c r="F7" s="236" t="s">
        <v>25</v>
      </c>
      <c r="G7" s="234">
        <v>4000</v>
      </c>
      <c r="H7" s="236" t="s">
        <v>25</v>
      </c>
      <c r="I7" s="234">
        <v>4000</v>
      </c>
      <c r="J7" s="236" t="s">
        <v>26</v>
      </c>
      <c r="K7" s="237" t="s">
        <v>567</v>
      </c>
      <c r="L7" s="238" t="s">
        <v>28</v>
      </c>
      <c r="M7" s="239"/>
      <c r="N7" s="240"/>
      <c r="O7" s="240"/>
      <c r="P7" s="241"/>
      <c r="Q7" s="241"/>
      <c r="R7" s="241"/>
    </row>
    <row r="8" spans="1:18" s="87" customFormat="1" ht="194.45" customHeight="1">
      <c r="A8" s="232" t="s">
        <v>29</v>
      </c>
      <c r="B8" s="242" t="s">
        <v>568</v>
      </c>
      <c r="C8" s="234">
        <v>2500</v>
      </c>
      <c r="D8" s="234">
        <v>2500</v>
      </c>
      <c r="E8" s="235" t="s">
        <v>37</v>
      </c>
      <c r="F8" s="236" t="s">
        <v>38</v>
      </c>
      <c r="G8" s="234">
        <v>2500</v>
      </c>
      <c r="H8" s="236" t="s">
        <v>38</v>
      </c>
      <c r="I8" s="234">
        <v>2500</v>
      </c>
      <c r="J8" s="213" t="s">
        <v>39</v>
      </c>
      <c r="K8" s="237" t="s">
        <v>567</v>
      </c>
      <c r="L8" s="238" t="s">
        <v>28</v>
      </c>
      <c r="M8" s="239"/>
      <c r="N8" s="240"/>
      <c r="O8" s="240"/>
      <c r="P8" s="241"/>
      <c r="Q8" s="241"/>
      <c r="R8" s="241"/>
    </row>
    <row r="9" spans="1:18" s="87" customFormat="1" ht="204" customHeight="1">
      <c r="A9" s="232" t="s">
        <v>35</v>
      </c>
      <c r="B9" s="242" t="s">
        <v>568</v>
      </c>
      <c r="C9" s="234">
        <v>2000</v>
      </c>
      <c r="D9" s="234">
        <v>2000</v>
      </c>
      <c r="E9" s="235" t="s">
        <v>37</v>
      </c>
      <c r="F9" s="236" t="s">
        <v>38</v>
      </c>
      <c r="G9" s="234">
        <v>2000</v>
      </c>
      <c r="H9" s="236" t="s">
        <v>38</v>
      </c>
      <c r="I9" s="234">
        <v>2000</v>
      </c>
      <c r="J9" s="213" t="s">
        <v>39</v>
      </c>
      <c r="K9" s="237" t="s">
        <v>567</v>
      </c>
      <c r="L9" s="238" t="s">
        <v>28</v>
      </c>
      <c r="M9" s="239"/>
      <c r="N9" s="240"/>
      <c r="O9" s="240"/>
      <c r="P9" s="241"/>
      <c r="Q9" s="241"/>
      <c r="R9" s="241"/>
    </row>
    <row r="10" spans="1:18" s="87" customFormat="1" ht="196.9" customHeight="1">
      <c r="A10" s="232" t="s">
        <v>41</v>
      </c>
      <c r="B10" s="242" t="s">
        <v>568</v>
      </c>
      <c r="C10" s="234">
        <v>4000</v>
      </c>
      <c r="D10" s="234">
        <v>4000</v>
      </c>
      <c r="E10" s="235" t="s">
        <v>37</v>
      </c>
      <c r="F10" s="236" t="s">
        <v>38</v>
      </c>
      <c r="G10" s="234">
        <v>4000</v>
      </c>
      <c r="H10" s="236" t="s">
        <v>38</v>
      </c>
      <c r="I10" s="234">
        <v>4000</v>
      </c>
      <c r="J10" s="213" t="s">
        <v>39</v>
      </c>
      <c r="K10" s="237" t="s">
        <v>569</v>
      </c>
      <c r="L10" s="238" t="s">
        <v>28</v>
      </c>
      <c r="M10" s="239"/>
      <c r="N10" s="240"/>
      <c r="O10" s="240"/>
      <c r="P10" s="241"/>
      <c r="Q10" s="241"/>
      <c r="R10" s="241"/>
    </row>
    <row r="11" spans="1:18" s="87" customFormat="1" ht="207" customHeight="1">
      <c r="A11" s="232" t="s">
        <v>45</v>
      </c>
      <c r="B11" s="242" t="s">
        <v>568</v>
      </c>
      <c r="C11" s="234">
        <v>3000</v>
      </c>
      <c r="D11" s="234">
        <v>3000</v>
      </c>
      <c r="E11" s="235" t="s">
        <v>37</v>
      </c>
      <c r="F11" s="236" t="s">
        <v>38</v>
      </c>
      <c r="G11" s="234">
        <v>3000</v>
      </c>
      <c r="H11" s="236" t="s">
        <v>38</v>
      </c>
      <c r="I11" s="234">
        <v>3000</v>
      </c>
      <c r="J11" s="213" t="s">
        <v>39</v>
      </c>
      <c r="K11" s="237" t="s">
        <v>569</v>
      </c>
      <c r="L11" s="238" t="s">
        <v>28</v>
      </c>
      <c r="M11" s="239"/>
      <c r="N11" s="240"/>
      <c r="O11" s="240"/>
      <c r="P11" s="241"/>
      <c r="Q11" s="241"/>
      <c r="R11" s="241"/>
    </row>
    <row r="12" spans="1:18" s="87" customFormat="1" ht="207.6" customHeight="1">
      <c r="A12" s="232" t="s">
        <v>49</v>
      </c>
      <c r="B12" s="242" t="s">
        <v>568</v>
      </c>
      <c r="C12" s="234">
        <v>4500</v>
      </c>
      <c r="D12" s="234">
        <v>4500</v>
      </c>
      <c r="E12" s="235" t="s">
        <v>37</v>
      </c>
      <c r="F12" s="236" t="s">
        <v>38</v>
      </c>
      <c r="G12" s="234">
        <v>4500</v>
      </c>
      <c r="H12" s="236" t="s">
        <v>38</v>
      </c>
      <c r="I12" s="234">
        <v>4500</v>
      </c>
      <c r="J12" s="213" t="s">
        <v>39</v>
      </c>
      <c r="K12" s="237" t="s">
        <v>569</v>
      </c>
      <c r="L12" s="238" t="s">
        <v>28</v>
      </c>
      <c r="M12" s="239"/>
      <c r="N12" s="240"/>
      <c r="O12" s="240"/>
      <c r="P12" s="241"/>
      <c r="Q12" s="241"/>
      <c r="R12" s="241"/>
    </row>
    <row r="13" spans="1:18" s="87" customFormat="1" ht="188.45" customHeight="1">
      <c r="A13" s="232" t="s">
        <v>53</v>
      </c>
      <c r="B13" s="242" t="s">
        <v>57</v>
      </c>
      <c r="C13" s="234">
        <v>2000</v>
      </c>
      <c r="D13" s="234">
        <v>2000</v>
      </c>
      <c r="E13" s="235" t="s">
        <v>37</v>
      </c>
      <c r="F13" s="236" t="s">
        <v>38</v>
      </c>
      <c r="G13" s="234">
        <v>2000</v>
      </c>
      <c r="H13" s="236" t="s">
        <v>38</v>
      </c>
      <c r="I13" s="234">
        <v>2000</v>
      </c>
      <c r="J13" s="213" t="s">
        <v>39</v>
      </c>
      <c r="K13" s="237" t="s">
        <v>571</v>
      </c>
      <c r="L13" s="238" t="s">
        <v>28</v>
      </c>
      <c r="M13" s="239"/>
      <c r="N13" s="240"/>
      <c r="O13" s="240"/>
      <c r="P13" s="241"/>
      <c r="Q13" s="241"/>
      <c r="R13" s="241"/>
    </row>
    <row r="14" spans="1:18" s="87" customFormat="1" ht="153" customHeight="1">
      <c r="A14" s="232" t="s">
        <v>56</v>
      </c>
      <c r="B14" s="233" t="s">
        <v>572</v>
      </c>
      <c r="C14" s="234">
        <v>410000</v>
      </c>
      <c r="D14" s="234">
        <v>418713.45</v>
      </c>
      <c r="E14" s="236" t="s">
        <v>31</v>
      </c>
      <c r="F14" s="235" t="s">
        <v>575</v>
      </c>
      <c r="G14" s="234">
        <v>410000</v>
      </c>
      <c r="H14" s="235" t="s">
        <v>575</v>
      </c>
      <c r="I14" s="234">
        <v>410000</v>
      </c>
      <c r="J14" s="236" t="s">
        <v>33</v>
      </c>
      <c r="K14" s="243" t="s">
        <v>573</v>
      </c>
      <c r="L14" s="238"/>
      <c r="M14" s="239"/>
      <c r="N14" s="240"/>
      <c r="O14" s="240"/>
      <c r="P14" s="241"/>
      <c r="Q14" s="241"/>
      <c r="R14" s="241"/>
    </row>
    <row r="15" spans="1:18" s="87" customFormat="1" ht="88.9" customHeight="1">
      <c r="A15" s="232" t="s">
        <v>58</v>
      </c>
      <c r="B15" s="233" t="s">
        <v>574</v>
      </c>
      <c r="C15" s="234">
        <v>400800</v>
      </c>
      <c r="D15" s="234">
        <v>394648.11</v>
      </c>
      <c r="E15" s="236" t="s">
        <v>31</v>
      </c>
      <c r="F15" s="235" t="s">
        <v>575</v>
      </c>
      <c r="G15" s="234">
        <v>394600</v>
      </c>
      <c r="H15" s="235" t="s">
        <v>575</v>
      </c>
      <c r="I15" s="234">
        <v>394600</v>
      </c>
      <c r="J15" s="236" t="s">
        <v>33</v>
      </c>
      <c r="K15" s="243" t="s">
        <v>576</v>
      </c>
      <c r="L15" s="238"/>
      <c r="M15" s="239"/>
      <c r="N15" s="240"/>
      <c r="O15" s="240"/>
      <c r="P15" s="241"/>
      <c r="Q15" s="241"/>
      <c r="R15" s="241"/>
    </row>
    <row r="16" spans="1:18" s="87" customFormat="1" ht="76.150000000000006" customHeight="1">
      <c r="A16" s="232" t="s">
        <v>60</v>
      </c>
      <c r="B16" s="233" t="s">
        <v>577</v>
      </c>
      <c r="C16" s="234">
        <v>540</v>
      </c>
      <c r="D16" s="234">
        <v>540</v>
      </c>
      <c r="E16" s="236" t="s">
        <v>31</v>
      </c>
      <c r="F16" s="235" t="s">
        <v>630</v>
      </c>
      <c r="G16" s="234">
        <v>540</v>
      </c>
      <c r="H16" s="235" t="s">
        <v>630</v>
      </c>
      <c r="I16" s="234">
        <v>540</v>
      </c>
      <c r="J16" s="236" t="s">
        <v>33</v>
      </c>
      <c r="K16" s="243" t="s">
        <v>578</v>
      </c>
      <c r="L16" s="238"/>
      <c r="M16" s="239"/>
      <c r="N16" s="240"/>
      <c r="O16" s="240"/>
      <c r="P16" s="241"/>
      <c r="Q16" s="241"/>
      <c r="R16" s="241"/>
    </row>
    <row r="17" spans="1:18" s="87" customFormat="1" ht="110.25" customHeight="1">
      <c r="A17" s="232" t="s">
        <v>64</v>
      </c>
      <c r="B17" s="233" t="s">
        <v>579</v>
      </c>
      <c r="C17" s="234">
        <v>3240</v>
      </c>
      <c r="D17" s="234">
        <v>3240</v>
      </c>
      <c r="E17" s="236" t="s">
        <v>31</v>
      </c>
      <c r="F17" s="235" t="s">
        <v>630</v>
      </c>
      <c r="G17" s="234">
        <v>3240</v>
      </c>
      <c r="H17" s="235" t="s">
        <v>630</v>
      </c>
      <c r="I17" s="234">
        <v>3240</v>
      </c>
      <c r="J17" s="236" t="s">
        <v>33</v>
      </c>
      <c r="K17" s="243" t="s">
        <v>580</v>
      </c>
      <c r="L17" s="238"/>
      <c r="M17" s="239"/>
      <c r="N17" s="240"/>
      <c r="O17" s="240"/>
      <c r="P17" s="241"/>
      <c r="Q17" s="241"/>
      <c r="R17" s="241"/>
    </row>
    <row r="18" spans="1:18" s="87" customFormat="1" ht="106.5" customHeight="1">
      <c r="A18" s="232" t="s">
        <v>67</v>
      </c>
      <c r="B18" s="233" t="s">
        <v>582</v>
      </c>
      <c r="C18" s="234">
        <v>446700</v>
      </c>
      <c r="D18" s="234">
        <v>503437.19</v>
      </c>
      <c r="E18" s="236" t="s">
        <v>31</v>
      </c>
      <c r="F18" s="236" t="s">
        <v>157</v>
      </c>
      <c r="G18" s="234">
        <v>446700</v>
      </c>
      <c r="H18" s="236" t="s">
        <v>157</v>
      </c>
      <c r="I18" s="234">
        <v>446700</v>
      </c>
      <c r="J18" s="236" t="s">
        <v>33</v>
      </c>
      <c r="K18" s="243" t="s">
        <v>581</v>
      </c>
      <c r="L18" s="238"/>
      <c r="M18" s="239"/>
      <c r="N18" s="240"/>
      <c r="O18" s="240"/>
      <c r="P18" s="241"/>
      <c r="Q18" s="241"/>
      <c r="R18" s="241"/>
    </row>
    <row r="19" spans="1:18" s="87" customFormat="1" ht="93.6" customHeight="1">
      <c r="A19" s="232" t="s">
        <v>69</v>
      </c>
      <c r="B19" s="233" t="s">
        <v>583</v>
      </c>
      <c r="C19" s="234">
        <v>10836</v>
      </c>
      <c r="D19" s="234">
        <v>10836</v>
      </c>
      <c r="E19" s="236" t="s">
        <v>31</v>
      </c>
      <c r="F19" s="236" t="s">
        <v>584</v>
      </c>
      <c r="G19" s="234">
        <v>10836</v>
      </c>
      <c r="H19" s="236" t="s">
        <v>584</v>
      </c>
      <c r="I19" s="234">
        <v>10836</v>
      </c>
      <c r="J19" s="236" t="s">
        <v>33</v>
      </c>
      <c r="K19" s="243" t="s">
        <v>585</v>
      </c>
      <c r="L19" s="238"/>
      <c r="M19" s="239"/>
      <c r="N19" s="240"/>
      <c r="O19" s="240"/>
      <c r="P19" s="241"/>
      <c r="Q19" s="241"/>
      <c r="R19" s="241"/>
    </row>
    <row r="20" spans="1:18" s="87" customFormat="1" ht="199.15" customHeight="1">
      <c r="A20" s="232" t="s">
        <v>73</v>
      </c>
      <c r="B20" s="242" t="s">
        <v>586</v>
      </c>
      <c r="C20" s="234">
        <v>2500</v>
      </c>
      <c r="D20" s="234">
        <v>2500</v>
      </c>
      <c r="E20" s="235" t="s">
        <v>37</v>
      </c>
      <c r="F20" s="236" t="s">
        <v>38</v>
      </c>
      <c r="G20" s="234">
        <v>2500</v>
      </c>
      <c r="H20" s="236" t="s">
        <v>38</v>
      </c>
      <c r="I20" s="234">
        <v>2500</v>
      </c>
      <c r="J20" s="213" t="s">
        <v>39</v>
      </c>
      <c r="K20" s="237" t="s">
        <v>587</v>
      </c>
      <c r="L20" s="238" t="s">
        <v>28</v>
      </c>
      <c r="M20" s="239"/>
      <c r="N20" s="240"/>
      <c r="O20" s="240"/>
      <c r="P20" s="241"/>
      <c r="Q20" s="241"/>
      <c r="R20" s="241"/>
    </row>
    <row r="21" spans="1:18" s="87" customFormat="1" ht="192.6" customHeight="1">
      <c r="A21" s="232" t="s">
        <v>76</v>
      </c>
      <c r="B21" s="242" t="s">
        <v>588</v>
      </c>
      <c r="C21" s="234">
        <v>4500</v>
      </c>
      <c r="D21" s="234">
        <v>4500</v>
      </c>
      <c r="E21" s="235" t="s">
        <v>37</v>
      </c>
      <c r="F21" s="236" t="s">
        <v>38</v>
      </c>
      <c r="G21" s="234">
        <v>4500</v>
      </c>
      <c r="H21" s="236" t="s">
        <v>38</v>
      </c>
      <c r="I21" s="234">
        <v>4500</v>
      </c>
      <c r="J21" s="213" t="s">
        <v>39</v>
      </c>
      <c r="K21" s="237" t="s">
        <v>587</v>
      </c>
      <c r="L21" s="238" t="s">
        <v>28</v>
      </c>
      <c r="M21" s="239"/>
      <c r="N21" s="240"/>
      <c r="O21" s="240"/>
      <c r="P21" s="241"/>
      <c r="Q21" s="241"/>
      <c r="R21" s="241"/>
    </row>
    <row r="22" spans="1:18" s="87" customFormat="1" ht="98.45" customHeight="1">
      <c r="A22" s="232" t="s">
        <v>80</v>
      </c>
      <c r="B22" s="233" t="s">
        <v>589</v>
      </c>
      <c r="C22" s="234">
        <v>3140</v>
      </c>
      <c r="D22" s="234">
        <v>3140</v>
      </c>
      <c r="E22" s="236" t="s">
        <v>31</v>
      </c>
      <c r="F22" s="236" t="s">
        <v>192</v>
      </c>
      <c r="G22" s="234">
        <v>3140</v>
      </c>
      <c r="H22" s="236" t="s">
        <v>192</v>
      </c>
      <c r="I22" s="234">
        <v>3140</v>
      </c>
      <c r="J22" s="236" t="s">
        <v>33</v>
      </c>
      <c r="K22" s="243" t="s">
        <v>590</v>
      </c>
      <c r="L22" s="238"/>
      <c r="M22" s="239"/>
      <c r="N22" s="240"/>
      <c r="O22" s="240"/>
      <c r="P22" s="241"/>
      <c r="Q22" s="241"/>
      <c r="R22" s="241"/>
    </row>
    <row r="23" spans="1:18" s="87" customFormat="1" ht="108.75" customHeight="1">
      <c r="A23" s="232" t="s">
        <v>83</v>
      </c>
      <c r="B23" s="233" t="s">
        <v>598</v>
      </c>
      <c r="C23" s="234">
        <v>8050</v>
      </c>
      <c r="D23" s="234">
        <v>8050</v>
      </c>
      <c r="E23" s="236" t="s">
        <v>31</v>
      </c>
      <c r="F23" s="235" t="s">
        <v>71</v>
      </c>
      <c r="G23" s="234">
        <v>8050</v>
      </c>
      <c r="H23" s="235" t="s">
        <v>71</v>
      </c>
      <c r="I23" s="234">
        <v>8050</v>
      </c>
      <c r="J23" s="236" t="s">
        <v>33</v>
      </c>
      <c r="K23" s="243" t="s">
        <v>591</v>
      </c>
      <c r="L23" s="238"/>
      <c r="M23" s="239"/>
      <c r="N23" s="240"/>
      <c r="O23" s="240"/>
      <c r="P23" s="241"/>
      <c r="Q23" s="241"/>
      <c r="R23" s="241"/>
    </row>
    <row r="24" spans="1:18" s="87" customFormat="1" ht="103.5" customHeight="1">
      <c r="A24" s="232" t="s">
        <v>85</v>
      </c>
      <c r="B24" s="233" t="s">
        <v>592</v>
      </c>
      <c r="C24" s="234">
        <v>62320</v>
      </c>
      <c r="D24" s="234">
        <v>62320</v>
      </c>
      <c r="E24" s="236" t="s">
        <v>31</v>
      </c>
      <c r="F24" s="236" t="s">
        <v>593</v>
      </c>
      <c r="G24" s="234">
        <v>62320</v>
      </c>
      <c r="H24" s="236" t="s">
        <v>593</v>
      </c>
      <c r="I24" s="234">
        <v>62320</v>
      </c>
      <c r="J24" s="236" t="s">
        <v>33</v>
      </c>
      <c r="K24" s="243" t="s">
        <v>594</v>
      </c>
      <c r="L24" s="238"/>
      <c r="M24" s="239"/>
      <c r="N24" s="240"/>
      <c r="O24" s="240"/>
      <c r="P24" s="241"/>
      <c r="Q24" s="241"/>
      <c r="R24" s="241"/>
    </row>
    <row r="25" spans="1:18" s="87" customFormat="1" ht="103.5" customHeight="1">
      <c r="A25" s="232" t="s">
        <v>86</v>
      </c>
      <c r="B25" s="233" t="s">
        <v>595</v>
      </c>
      <c r="C25" s="234">
        <v>10500</v>
      </c>
      <c r="D25" s="234">
        <v>10500</v>
      </c>
      <c r="E25" s="236" t="s">
        <v>31</v>
      </c>
      <c r="F25" s="235" t="s">
        <v>71</v>
      </c>
      <c r="G25" s="234">
        <v>10500</v>
      </c>
      <c r="H25" s="235" t="s">
        <v>71</v>
      </c>
      <c r="I25" s="234">
        <v>10500</v>
      </c>
      <c r="J25" s="236" t="s">
        <v>33</v>
      </c>
      <c r="K25" s="243" t="s">
        <v>596</v>
      </c>
      <c r="L25" s="238"/>
      <c r="M25" s="239"/>
      <c r="N25" s="240"/>
      <c r="O25" s="240"/>
      <c r="P25" s="241"/>
      <c r="Q25" s="241"/>
      <c r="R25" s="241"/>
    </row>
    <row r="26" spans="1:18" s="87" customFormat="1" ht="103.5" customHeight="1">
      <c r="A26" s="232" t="s">
        <v>88</v>
      </c>
      <c r="B26" s="233" t="s">
        <v>597</v>
      </c>
      <c r="C26" s="234">
        <v>1560</v>
      </c>
      <c r="D26" s="234">
        <v>1560</v>
      </c>
      <c r="E26" s="236" t="s">
        <v>31</v>
      </c>
      <c r="F26" s="236" t="s">
        <v>130</v>
      </c>
      <c r="G26" s="234">
        <v>1560</v>
      </c>
      <c r="H26" s="236" t="s">
        <v>130</v>
      </c>
      <c r="I26" s="234">
        <v>1560</v>
      </c>
      <c r="J26" s="236" t="s">
        <v>33</v>
      </c>
      <c r="K26" s="243" t="s">
        <v>599</v>
      </c>
      <c r="L26" s="238"/>
      <c r="M26" s="239"/>
      <c r="N26" s="240"/>
      <c r="O26" s="240"/>
      <c r="P26" s="241"/>
      <c r="Q26" s="241"/>
      <c r="R26" s="241"/>
    </row>
    <row r="27" spans="1:18" s="87" customFormat="1" ht="103.5" customHeight="1">
      <c r="A27" s="232" t="s">
        <v>90</v>
      </c>
      <c r="B27" s="233" t="s">
        <v>600</v>
      </c>
      <c r="C27" s="234">
        <v>45200</v>
      </c>
      <c r="D27" s="234">
        <v>45200</v>
      </c>
      <c r="E27" s="236" t="s">
        <v>31</v>
      </c>
      <c r="F27" s="152" t="s">
        <v>179</v>
      </c>
      <c r="G27" s="234">
        <v>45200</v>
      </c>
      <c r="H27" s="152" t="s">
        <v>179</v>
      </c>
      <c r="I27" s="234">
        <v>45200</v>
      </c>
      <c r="J27" s="236" t="s">
        <v>33</v>
      </c>
      <c r="K27" s="243" t="s">
        <v>601</v>
      </c>
      <c r="L27" s="238"/>
      <c r="M27" s="239"/>
      <c r="N27" s="240"/>
      <c r="O27" s="240"/>
      <c r="P27" s="241"/>
      <c r="Q27" s="241"/>
      <c r="R27" s="241"/>
    </row>
    <row r="28" spans="1:18" s="87" customFormat="1" ht="113.45" customHeight="1">
      <c r="A28" s="232" t="s">
        <v>92</v>
      </c>
      <c r="B28" s="233" t="s">
        <v>602</v>
      </c>
      <c r="C28" s="234">
        <v>14500</v>
      </c>
      <c r="D28" s="234">
        <v>14500</v>
      </c>
      <c r="E28" s="236" t="s">
        <v>31</v>
      </c>
      <c r="F28" s="152" t="s">
        <v>189</v>
      </c>
      <c r="G28" s="234">
        <v>14500</v>
      </c>
      <c r="H28" s="152" t="s">
        <v>189</v>
      </c>
      <c r="I28" s="234">
        <v>14500</v>
      </c>
      <c r="J28" s="236" t="s">
        <v>33</v>
      </c>
      <c r="K28" s="243" t="s">
        <v>603</v>
      </c>
      <c r="L28" s="238"/>
      <c r="M28" s="239"/>
      <c r="N28" s="240"/>
      <c r="O28" s="240"/>
      <c r="P28" s="241"/>
      <c r="Q28" s="241"/>
      <c r="R28" s="241"/>
    </row>
    <row r="29" spans="1:18" s="87" customFormat="1" ht="207" customHeight="1">
      <c r="A29" s="232" t="s">
        <v>96</v>
      </c>
      <c r="B29" s="242" t="s">
        <v>605</v>
      </c>
      <c r="C29" s="234">
        <v>2000</v>
      </c>
      <c r="D29" s="234">
        <v>2000</v>
      </c>
      <c r="E29" s="235" t="s">
        <v>37</v>
      </c>
      <c r="F29" s="236" t="s">
        <v>38</v>
      </c>
      <c r="G29" s="234">
        <v>2000</v>
      </c>
      <c r="H29" s="236" t="s">
        <v>38</v>
      </c>
      <c r="I29" s="234">
        <v>2000</v>
      </c>
      <c r="J29" s="213" t="s">
        <v>39</v>
      </c>
      <c r="K29" s="237" t="s">
        <v>604</v>
      </c>
      <c r="L29" s="238" t="s">
        <v>28</v>
      </c>
      <c r="M29" s="239"/>
      <c r="N29" s="240"/>
      <c r="O29" s="240"/>
      <c r="P29" s="241"/>
      <c r="Q29" s="241"/>
      <c r="R29" s="241"/>
    </row>
    <row r="30" spans="1:18" s="87" customFormat="1" ht="198.6" customHeight="1">
      <c r="A30" s="232" t="s">
        <v>99</v>
      </c>
      <c r="B30" s="242" t="s">
        <v>606</v>
      </c>
      <c r="C30" s="234">
        <v>2500</v>
      </c>
      <c r="D30" s="234">
        <v>2500</v>
      </c>
      <c r="E30" s="235" t="s">
        <v>37</v>
      </c>
      <c r="F30" s="236" t="s">
        <v>38</v>
      </c>
      <c r="G30" s="234">
        <v>2500</v>
      </c>
      <c r="H30" s="236" t="s">
        <v>38</v>
      </c>
      <c r="I30" s="234">
        <v>2500</v>
      </c>
      <c r="J30" s="213" t="s">
        <v>39</v>
      </c>
      <c r="K30" s="237" t="s">
        <v>604</v>
      </c>
      <c r="L30" s="238" t="s">
        <v>28</v>
      </c>
      <c r="M30" s="239"/>
      <c r="N30" s="240"/>
      <c r="O30" s="240"/>
      <c r="P30" s="241"/>
      <c r="Q30" s="241"/>
      <c r="R30" s="241"/>
    </row>
    <row r="31" spans="1:18" s="87" customFormat="1" ht="175.15" customHeight="1">
      <c r="A31" s="232" t="s">
        <v>102</v>
      </c>
      <c r="B31" s="242" t="s">
        <v>607</v>
      </c>
      <c r="C31" s="234">
        <v>2500</v>
      </c>
      <c r="D31" s="234">
        <v>2500</v>
      </c>
      <c r="E31" s="235" t="s">
        <v>37</v>
      </c>
      <c r="F31" s="236" t="s">
        <v>38</v>
      </c>
      <c r="G31" s="234">
        <v>2500</v>
      </c>
      <c r="H31" s="236" t="s">
        <v>38</v>
      </c>
      <c r="I31" s="234">
        <v>2500</v>
      </c>
      <c r="J31" s="213" t="s">
        <v>39</v>
      </c>
      <c r="K31" s="237" t="s">
        <v>604</v>
      </c>
      <c r="L31" s="238" t="s">
        <v>28</v>
      </c>
      <c r="M31" s="239"/>
      <c r="N31" s="240"/>
      <c r="O31" s="240"/>
      <c r="P31" s="241"/>
      <c r="Q31" s="241"/>
      <c r="R31" s="241"/>
    </row>
    <row r="32" spans="1:18" s="87" customFormat="1" ht="69.75" customHeight="1">
      <c r="A32" s="232" t="s">
        <v>104</v>
      </c>
      <c r="B32" s="233" t="s">
        <v>185</v>
      </c>
      <c r="C32" s="234">
        <v>1440</v>
      </c>
      <c r="D32" s="234">
        <v>1440</v>
      </c>
      <c r="E32" s="236" t="s">
        <v>31</v>
      </c>
      <c r="F32" s="236" t="s">
        <v>608</v>
      </c>
      <c r="G32" s="234">
        <v>1440</v>
      </c>
      <c r="H32" s="236" t="s">
        <v>608</v>
      </c>
      <c r="I32" s="234">
        <v>1440</v>
      </c>
      <c r="J32" s="236" t="s">
        <v>33</v>
      </c>
      <c r="K32" s="243" t="s">
        <v>609</v>
      </c>
      <c r="L32" s="238"/>
      <c r="M32" s="239"/>
      <c r="N32" s="240"/>
      <c r="O32" s="240"/>
      <c r="P32" s="241"/>
      <c r="Q32" s="241"/>
      <c r="R32" s="241"/>
    </row>
    <row r="33" spans="1:18" s="87" customFormat="1" ht="39.75" customHeight="1">
      <c r="A33" s="232" t="s">
        <v>109</v>
      </c>
      <c r="B33" s="233" t="s">
        <v>610</v>
      </c>
      <c r="C33" s="234">
        <v>2250</v>
      </c>
      <c r="D33" s="234">
        <v>2250</v>
      </c>
      <c r="E33" s="236" t="s">
        <v>31</v>
      </c>
      <c r="F33" s="235" t="s">
        <v>71</v>
      </c>
      <c r="G33" s="234">
        <v>2250</v>
      </c>
      <c r="H33" s="235" t="s">
        <v>71</v>
      </c>
      <c r="I33" s="234">
        <v>2250</v>
      </c>
      <c r="J33" s="236" t="s">
        <v>33</v>
      </c>
      <c r="K33" s="243" t="s">
        <v>611</v>
      </c>
      <c r="L33" s="238"/>
      <c r="M33" s="239"/>
      <c r="N33" s="240"/>
      <c r="O33" s="240"/>
      <c r="P33" s="241"/>
      <c r="Q33" s="241"/>
      <c r="R33" s="241"/>
    </row>
    <row r="34" spans="1:18" s="87" customFormat="1" ht="202.9" customHeight="1">
      <c r="A34" s="232" t="s">
        <v>113</v>
      </c>
      <c r="B34" s="242" t="s">
        <v>588</v>
      </c>
      <c r="C34" s="234">
        <v>4500</v>
      </c>
      <c r="D34" s="234">
        <v>4500</v>
      </c>
      <c r="E34" s="235" t="s">
        <v>37</v>
      </c>
      <c r="F34" s="236" t="s">
        <v>38</v>
      </c>
      <c r="G34" s="234">
        <v>4500</v>
      </c>
      <c r="H34" s="236" t="s">
        <v>38</v>
      </c>
      <c r="I34" s="234">
        <v>4500</v>
      </c>
      <c r="J34" s="213" t="s">
        <v>39</v>
      </c>
      <c r="K34" s="237" t="s">
        <v>613</v>
      </c>
      <c r="L34" s="238" t="s">
        <v>28</v>
      </c>
      <c r="M34" s="239"/>
      <c r="N34" s="240"/>
      <c r="O34" s="240"/>
      <c r="P34" s="241"/>
      <c r="Q34" s="241"/>
      <c r="R34" s="241"/>
    </row>
    <row r="35" spans="1:18" s="87" customFormat="1" ht="39.75" customHeight="1">
      <c r="A35" s="232" t="s">
        <v>116</v>
      </c>
      <c r="B35" s="233" t="s">
        <v>393</v>
      </c>
      <c r="C35" s="234">
        <v>3625</v>
      </c>
      <c r="D35" s="234">
        <v>3625</v>
      </c>
      <c r="E35" s="236" t="s">
        <v>31</v>
      </c>
      <c r="F35" s="152" t="s">
        <v>189</v>
      </c>
      <c r="G35" s="234">
        <v>3625</v>
      </c>
      <c r="H35" s="152" t="s">
        <v>189</v>
      </c>
      <c r="I35" s="234">
        <v>3625</v>
      </c>
      <c r="J35" s="236" t="s">
        <v>33</v>
      </c>
      <c r="K35" s="243" t="s">
        <v>612</v>
      </c>
      <c r="L35" s="238"/>
      <c r="M35" s="239"/>
      <c r="N35" s="240"/>
      <c r="O35" s="240"/>
      <c r="P35" s="241"/>
      <c r="Q35" s="241"/>
      <c r="R35" s="241"/>
    </row>
    <row r="36" spans="1:18" s="87" customFormat="1" ht="63.75" customHeight="1">
      <c r="A36" s="232" t="s">
        <v>119</v>
      </c>
      <c r="B36" s="233" t="s">
        <v>614</v>
      </c>
      <c r="C36" s="234">
        <v>1900</v>
      </c>
      <c r="D36" s="234">
        <v>1900</v>
      </c>
      <c r="E36" s="236" t="s">
        <v>31</v>
      </c>
      <c r="F36" s="235" t="s">
        <v>71</v>
      </c>
      <c r="G36" s="234">
        <v>1900</v>
      </c>
      <c r="H36" s="235" t="s">
        <v>71</v>
      </c>
      <c r="I36" s="234">
        <v>1900</v>
      </c>
      <c r="J36" s="236" t="s">
        <v>33</v>
      </c>
      <c r="K36" s="243" t="s">
        <v>615</v>
      </c>
      <c r="L36" s="238"/>
      <c r="M36" s="239"/>
      <c r="N36" s="240"/>
      <c r="O36" s="240"/>
      <c r="P36" s="241"/>
      <c r="Q36" s="241"/>
      <c r="R36" s="241"/>
    </row>
    <row r="37" spans="1:18" s="87" customFormat="1" ht="73.5" customHeight="1">
      <c r="A37" s="232" t="s">
        <v>125</v>
      </c>
      <c r="B37" s="233" t="s">
        <v>616</v>
      </c>
      <c r="C37" s="234">
        <v>401300</v>
      </c>
      <c r="D37" s="234">
        <v>445697.42</v>
      </c>
      <c r="E37" s="236" t="s">
        <v>31</v>
      </c>
      <c r="F37" s="151" t="s">
        <v>157</v>
      </c>
      <c r="G37" s="234">
        <v>401300</v>
      </c>
      <c r="H37" s="151" t="s">
        <v>157</v>
      </c>
      <c r="I37" s="234">
        <v>401300</v>
      </c>
      <c r="J37" s="236" t="s">
        <v>33</v>
      </c>
      <c r="K37" s="243" t="s">
        <v>617</v>
      </c>
      <c r="L37" s="238"/>
      <c r="M37" s="239"/>
      <c r="N37" s="244">
        <f ca="1">A37:N37</f>
        <v>0</v>
      </c>
      <c r="O37" s="240"/>
      <c r="P37" s="241"/>
      <c r="Q37" s="241"/>
      <c r="R37" s="241"/>
    </row>
    <row r="38" spans="1:18" s="87" customFormat="1" ht="87" customHeight="1">
      <c r="A38" s="232" t="s">
        <v>128</v>
      </c>
      <c r="B38" s="233" t="s">
        <v>618</v>
      </c>
      <c r="C38" s="234">
        <v>375000</v>
      </c>
      <c r="D38" s="234">
        <v>383966.47</v>
      </c>
      <c r="E38" s="236" t="s">
        <v>31</v>
      </c>
      <c r="F38" s="151" t="s">
        <v>157</v>
      </c>
      <c r="G38" s="234">
        <v>375000</v>
      </c>
      <c r="H38" s="151" t="s">
        <v>157</v>
      </c>
      <c r="I38" s="234">
        <v>375000</v>
      </c>
      <c r="J38" s="236" t="s">
        <v>33</v>
      </c>
      <c r="K38" s="243" t="s">
        <v>619</v>
      </c>
      <c r="L38" s="238"/>
      <c r="M38" s="239"/>
      <c r="N38" s="240"/>
      <c r="O38" s="240"/>
      <c r="P38" s="241"/>
      <c r="Q38" s="241"/>
      <c r="R38" s="241"/>
    </row>
    <row r="39" spans="1:18" s="87" customFormat="1" ht="90" customHeight="1">
      <c r="A39" s="232" t="s">
        <v>132</v>
      </c>
      <c r="B39" s="233" t="s">
        <v>620</v>
      </c>
      <c r="C39" s="234">
        <v>84800</v>
      </c>
      <c r="D39" s="234">
        <v>95280.11</v>
      </c>
      <c r="E39" s="236" t="s">
        <v>31</v>
      </c>
      <c r="F39" s="151" t="s">
        <v>157</v>
      </c>
      <c r="G39" s="234">
        <v>84800</v>
      </c>
      <c r="H39" s="151" t="s">
        <v>157</v>
      </c>
      <c r="I39" s="234">
        <v>84800</v>
      </c>
      <c r="J39" s="236" t="s">
        <v>33</v>
      </c>
      <c r="K39" s="243" t="s">
        <v>621</v>
      </c>
      <c r="L39" s="238"/>
      <c r="M39" s="239"/>
      <c r="N39" s="240"/>
      <c r="O39" s="240"/>
      <c r="P39" s="241"/>
      <c r="Q39" s="241"/>
      <c r="R39" s="241"/>
    </row>
    <row r="40" spans="1:18" s="87" customFormat="1" ht="98.25" customHeight="1">
      <c r="A40" s="232" t="s">
        <v>135</v>
      </c>
      <c r="B40" s="233" t="s">
        <v>622</v>
      </c>
      <c r="C40" s="234">
        <v>186200</v>
      </c>
      <c r="D40" s="234">
        <v>209952.88</v>
      </c>
      <c r="E40" s="236" t="s">
        <v>31</v>
      </c>
      <c r="F40" s="151" t="s">
        <v>157</v>
      </c>
      <c r="G40" s="234">
        <v>186200</v>
      </c>
      <c r="H40" s="151" t="s">
        <v>157</v>
      </c>
      <c r="I40" s="234">
        <v>186200</v>
      </c>
      <c r="J40" s="236" t="s">
        <v>33</v>
      </c>
      <c r="K40" s="243" t="s">
        <v>623</v>
      </c>
      <c r="L40" s="238"/>
      <c r="M40" s="239"/>
      <c r="N40" s="240"/>
      <c r="O40" s="240"/>
      <c r="P40" s="241"/>
      <c r="Q40" s="241"/>
      <c r="R40" s="241"/>
    </row>
    <row r="41" spans="1:18" s="87" customFormat="1" ht="79.150000000000006" customHeight="1">
      <c r="A41" s="232" t="s">
        <v>139</v>
      </c>
      <c r="B41" s="233" t="s">
        <v>624</v>
      </c>
      <c r="C41" s="234">
        <v>128900</v>
      </c>
      <c r="D41" s="234">
        <v>138197.70000000001</v>
      </c>
      <c r="E41" s="236" t="s">
        <v>31</v>
      </c>
      <c r="F41" s="151" t="s">
        <v>157</v>
      </c>
      <c r="G41" s="234">
        <v>128900</v>
      </c>
      <c r="H41" s="151" t="s">
        <v>157</v>
      </c>
      <c r="I41" s="234">
        <v>128900</v>
      </c>
      <c r="J41" s="236" t="s">
        <v>33</v>
      </c>
      <c r="K41" s="243" t="s">
        <v>625</v>
      </c>
      <c r="L41" s="238"/>
      <c r="M41" s="239"/>
      <c r="N41" s="240"/>
      <c r="O41" s="240"/>
      <c r="P41" s="241"/>
      <c r="Q41" s="241"/>
      <c r="R41" s="241"/>
    </row>
    <row r="42" spans="1:18" s="87" customFormat="1" ht="44.25" customHeight="1">
      <c r="A42" s="232" t="s">
        <v>143</v>
      </c>
      <c r="B42" s="233" t="s">
        <v>626</v>
      </c>
      <c r="C42" s="234">
        <v>3489.06</v>
      </c>
      <c r="D42" s="234">
        <v>3489.06</v>
      </c>
      <c r="E42" s="236" t="s">
        <v>31</v>
      </c>
      <c r="F42" s="235" t="s">
        <v>627</v>
      </c>
      <c r="G42" s="234">
        <v>3489.06</v>
      </c>
      <c r="H42" s="235" t="s">
        <v>627</v>
      </c>
      <c r="I42" s="234">
        <v>3489.06</v>
      </c>
      <c r="J42" s="236" t="s">
        <v>33</v>
      </c>
      <c r="K42" s="243" t="s">
        <v>628</v>
      </c>
      <c r="L42" s="238"/>
      <c r="M42" s="239"/>
      <c r="N42" s="240"/>
      <c r="O42" s="240"/>
      <c r="P42" s="241"/>
      <c r="Q42" s="241"/>
      <c r="R42" s="241"/>
    </row>
    <row r="43" spans="1:18" ht="49.9" customHeight="1">
      <c r="A43" s="232" t="s">
        <v>335</v>
      </c>
      <c r="B43" s="233" t="s">
        <v>629</v>
      </c>
      <c r="C43" s="234">
        <v>720</v>
      </c>
      <c r="D43" s="234">
        <v>720</v>
      </c>
      <c r="E43" s="236" t="s">
        <v>31</v>
      </c>
      <c r="F43" s="235" t="s">
        <v>630</v>
      </c>
      <c r="G43" s="234">
        <v>720</v>
      </c>
      <c r="H43" s="235" t="s">
        <v>630</v>
      </c>
      <c r="I43" s="234">
        <v>720</v>
      </c>
      <c r="J43" s="236" t="s">
        <v>33</v>
      </c>
      <c r="K43" s="243" t="s">
        <v>631</v>
      </c>
      <c r="L43" s="238"/>
      <c r="M43" s="239"/>
      <c r="N43" s="240"/>
      <c r="O43" s="240"/>
      <c r="P43" s="241"/>
      <c r="Q43" s="124"/>
      <c r="R43" s="124"/>
    </row>
    <row r="44" spans="1:18" ht="39">
      <c r="A44" s="232" t="s">
        <v>337</v>
      </c>
      <c r="B44" s="233" t="s">
        <v>425</v>
      </c>
      <c r="C44" s="234">
        <v>1180</v>
      </c>
      <c r="D44" s="234">
        <v>1180</v>
      </c>
      <c r="E44" s="236" t="s">
        <v>31</v>
      </c>
      <c r="F44" s="235" t="s">
        <v>32</v>
      </c>
      <c r="G44" s="234">
        <v>1180</v>
      </c>
      <c r="H44" s="235" t="s">
        <v>32</v>
      </c>
      <c r="I44" s="234">
        <v>1180</v>
      </c>
      <c r="J44" s="236" t="s">
        <v>33</v>
      </c>
      <c r="K44" s="243" t="s">
        <v>632</v>
      </c>
      <c r="L44" s="238"/>
      <c r="M44" s="239"/>
      <c r="N44" s="240"/>
      <c r="O44" s="240"/>
      <c r="P44" s="241"/>
      <c r="Q44" s="124"/>
      <c r="R44" s="124"/>
    </row>
    <row r="45" spans="1:18" ht="39">
      <c r="A45" s="232" t="s">
        <v>340</v>
      </c>
      <c r="B45" s="233" t="s">
        <v>597</v>
      </c>
      <c r="C45" s="234">
        <v>1250</v>
      </c>
      <c r="D45" s="234">
        <v>1250</v>
      </c>
      <c r="E45" s="236" t="s">
        <v>31</v>
      </c>
      <c r="F45" s="236" t="s">
        <v>192</v>
      </c>
      <c r="G45" s="234">
        <v>1250</v>
      </c>
      <c r="H45" s="236" t="s">
        <v>192</v>
      </c>
      <c r="I45" s="234">
        <v>1250</v>
      </c>
      <c r="J45" s="236" t="s">
        <v>33</v>
      </c>
      <c r="K45" s="243" t="s">
        <v>633</v>
      </c>
      <c r="L45" s="238"/>
      <c r="M45" s="239"/>
      <c r="N45" s="240"/>
      <c r="O45" s="240"/>
      <c r="P45" s="241"/>
      <c r="Q45" s="124"/>
      <c r="R45" s="124"/>
    </row>
    <row r="46" spans="1:18" ht="39">
      <c r="A46" s="232" t="s">
        <v>343</v>
      </c>
      <c r="B46" s="233" t="s">
        <v>634</v>
      </c>
      <c r="C46" s="234">
        <v>800</v>
      </c>
      <c r="D46" s="234">
        <v>800</v>
      </c>
      <c r="E46" s="236" t="s">
        <v>31</v>
      </c>
      <c r="F46" s="235" t="s">
        <v>32</v>
      </c>
      <c r="G46" s="234">
        <v>800</v>
      </c>
      <c r="H46" s="235" t="s">
        <v>32</v>
      </c>
      <c r="I46" s="234">
        <v>800</v>
      </c>
      <c r="J46" s="236" t="s">
        <v>33</v>
      </c>
      <c r="K46" s="243" t="s">
        <v>635</v>
      </c>
      <c r="L46" s="238"/>
      <c r="M46" s="239"/>
      <c r="N46" s="240"/>
      <c r="O46" s="240"/>
      <c r="P46" s="241"/>
      <c r="Q46" s="124"/>
      <c r="R46" s="124"/>
    </row>
    <row r="47" spans="1:18" ht="133.15" customHeight="1">
      <c r="A47" s="232" t="s">
        <v>346</v>
      </c>
      <c r="B47" s="233" t="s">
        <v>636</v>
      </c>
      <c r="C47" s="234">
        <v>402900</v>
      </c>
      <c r="D47" s="234">
        <v>417738.98</v>
      </c>
      <c r="E47" s="236" t="s">
        <v>31</v>
      </c>
      <c r="F47" s="151" t="s">
        <v>157</v>
      </c>
      <c r="G47" s="234">
        <v>402900</v>
      </c>
      <c r="H47" s="151" t="s">
        <v>157</v>
      </c>
      <c r="I47" s="234">
        <v>402900</v>
      </c>
      <c r="J47" s="236" t="s">
        <v>33</v>
      </c>
      <c r="K47" s="243" t="s">
        <v>637</v>
      </c>
      <c r="L47" s="238"/>
      <c r="M47" s="239"/>
      <c r="N47" s="240"/>
      <c r="O47" s="240"/>
      <c r="P47" s="241"/>
      <c r="Q47" s="124"/>
      <c r="R47" s="124"/>
    </row>
    <row r="48" spans="1:18" ht="114" customHeight="1">
      <c r="A48" s="232" t="s">
        <v>348</v>
      </c>
      <c r="B48" s="233" t="s">
        <v>638</v>
      </c>
      <c r="C48" s="234">
        <v>500000</v>
      </c>
      <c r="D48" s="234">
        <v>500164.65</v>
      </c>
      <c r="E48" s="236" t="s">
        <v>31</v>
      </c>
      <c r="F48" s="151" t="s">
        <v>157</v>
      </c>
      <c r="G48" s="234">
        <v>500000</v>
      </c>
      <c r="H48" s="151" t="s">
        <v>157</v>
      </c>
      <c r="I48" s="234">
        <v>500000</v>
      </c>
      <c r="J48" s="236" t="s">
        <v>33</v>
      </c>
      <c r="K48" s="243" t="s">
        <v>639</v>
      </c>
      <c r="L48" s="238"/>
      <c r="M48" s="239"/>
      <c r="N48" s="240"/>
      <c r="O48" s="240"/>
      <c r="P48" s="241"/>
      <c r="Q48" s="124"/>
      <c r="R48" s="124"/>
    </row>
    <row r="49" spans="1:18" ht="108" customHeight="1">
      <c r="A49" s="232" t="s">
        <v>351</v>
      </c>
      <c r="B49" s="233" t="s">
        <v>640</v>
      </c>
      <c r="C49" s="234">
        <v>12000</v>
      </c>
      <c r="D49" s="234">
        <v>12000</v>
      </c>
      <c r="E49" s="236" t="s">
        <v>31</v>
      </c>
      <c r="F49" s="235" t="s">
        <v>141</v>
      </c>
      <c r="G49" s="234">
        <v>12000</v>
      </c>
      <c r="H49" s="235" t="s">
        <v>141</v>
      </c>
      <c r="I49" s="234">
        <v>12000</v>
      </c>
      <c r="J49" s="236" t="s">
        <v>33</v>
      </c>
      <c r="K49" s="243" t="s">
        <v>641</v>
      </c>
      <c r="L49" s="238"/>
      <c r="M49" s="239"/>
      <c r="N49" s="240"/>
      <c r="O49" s="240"/>
      <c r="P49" s="241"/>
      <c r="Q49" s="124"/>
      <c r="R49" s="124"/>
    </row>
    <row r="50" spans="1:18" ht="39">
      <c r="A50" s="127"/>
      <c r="B50" s="126"/>
      <c r="C50" s="128"/>
      <c r="D50" s="124"/>
      <c r="E50" s="124"/>
      <c r="F50" s="124"/>
      <c r="G50" s="124"/>
      <c r="H50" s="241"/>
      <c r="I50" s="241"/>
      <c r="J50" s="124"/>
      <c r="K50" s="124"/>
      <c r="L50" s="89"/>
    </row>
    <row r="51" spans="1:18" ht="39">
      <c r="A51" s="127"/>
      <c r="B51" s="126"/>
      <c r="C51" s="128"/>
      <c r="D51" s="124"/>
      <c r="E51" s="124"/>
      <c r="F51" s="124"/>
      <c r="G51" s="124"/>
      <c r="H51" s="241"/>
      <c r="I51" s="241"/>
      <c r="J51" s="124"/>
      <c r="K51" s="124"/>
      <c r="L51" s="89"/>
    </row>
    <row r="52" spans="1:18" ht="33">
      <c r="A52" s="92"/>
      <c r="B52" s="91"/>
      <c r="C52" s="93"/>
      <c r="D52" s="89"/>
      <c r="E52" s="18"/>
      <c r="F52" s="89"/>
      <c r="G52" s="89"/>
      <c r="H52" s="87"/>
      <c r="I52" s="87"/>
      <c r="J52" s="89"/>
      <c r="L52" s="89"/>
    </row>
    <row r="53" spans="1:18" ht="33">
      <c r="A53" s="92"/>
      <c r="B53" s="91"/>
      <c r="C53" s="93"/>
      <c r="D53" s="89"/>
      <c r="E53" s="18"/>
      <c r="F53" s="89"/>
      <c r="G53" s="89"/>
      <c r="H53" s="87"/>
      <c r="I53" s="89"/>
      <c r="J53" s="89"/>
      <c r="L53" s="89"/>
    </row>
    <row r="54" spans="1:18" ht="33">
      <c r="A54" s="92"/>
      <c r="B54" s="91"/>
      <c r="C54" s="93"/>
      <c r="D54" s="89"/>
      <c r="E54" s="18"/>
      <c r="F54" s="89"/>
      <c r="G54" s="89"/>
      <c r="H54" s="87"/>
      <c r="I54" s="89"/>
      <c r="J54" s="89"/>
      <c r="L54" s="89"/>
    </row>
    <row r="55" spans="1:18" ht="33">
      <c r="A55" s="92"/>
      <c r="B55" s="91"/>
      <c r="C55" s="93"/>
      <c r="D55" s="89"/>
      <c r="E55" s="18"/>
      <c r="F55" s="89"/>
      <c r="G55" s="89"/>
      <c r="H55" s="87"/>
      <c r="I55" s="89"/>
      <c r="J55" s="89"/>
      <c r="L55" s="89"/>
    </row>
    <row r="56" spans="1:18" ht="33">
      <c r="A56" s="92"/>
      <c r="B56" s="91"/>
      <c r="C56" s="93"/>
      <c r="D56" s="89"/>
      <c r="E56" s="18"/>
      <c r="F56" s="89"/>
      <c r="G56" s="89"/>
      <c r="H56" s="87"/>
      <c r="I56" s="89"/>
      <c r="J56" s="89"/>
      <c r="L56" s="89"/>
    </row>
    <row r="57" spans="1:18" ht="33">
      <c r="A57" s="92"/>
      <c r="B57" s="91"/>
      <c r="C57" s="93"/>
      <c r="D57" s="89"/>
      <c r="E57" s="18"/>
      <c r="F57" s="89"/>
      <c r="G57" s="89"/>
      <c r="H57" s="87"/>
      <c r="I57" s="89"/>
      <c r="J57" s="89"/>
      <c r="L57" s="89"/>
    </row>
    <row r="58" spans="1:18" ht="33">
      <c r="A58" s="92"/>
      <c r="B58" s="91"/>
      <c r="C58" s="93"/>
      <c r="D58" s="89"/>
      <c r="E58" s="18"/>
      <c r="F58" s="89"/>
      <c r="G58" s="89"/>
      <c r="H58" s="87"/>
      <c r="I58" s="89"/>
      <c r="J58" s="89"/>
      <c r="L58" s="89"/>
    </row>
    <row r="59" spans="1:18" ht="33">
      <c r="A59" s="92"/>
      <c r="B59" s="91"/>
      <c r="C59" s="93"/>
      <c r="D59" s="89"/>
      <c r="E59" s="18"/>
      <c r="F59" s="89"/>
      <c r="G59" s="89"/>
      <c r="H59" s="87"/>
      <c r="I59" s="89"/>
      <c r="J59" s="89"/>
      <c r="L59" s="89"/>
    </row>
    <row r="60" spans="1:18" ht="33">
      <c r="A60" s="92"/>
      <c r="B60" s="91"/>
      <c r="C60" s="93"/>
      <c r="D60" s="89"/>
      <c r="E60" s="18"/>
      <c r="F60" s="89"/>
      <c r="G60" s="89"/>
      <c r="H60" s="87"/>
      <c r="I60" s="89"/>
      <c r="J60" s="89"/>
      <c r="L60" s="89"/>
    </row>
    <row r="61" spans="1:18" ht="33">
      <c r="A61" s="92"/>
      <c r="B61" s="91"/>
      <c r="C61" s="93"/>
      <c r="D61" s="89"/>
      <c r="E61" s="18"/>
      <c r="F61" s="89"/>
      <c r="G61" s="89"/>
      <c r="H61" s="87"/>
      <c r="I61" s="89"/>
      <c r="J61" s="89"/>
      <c r="L61" s="89"/>
    </row>
    <row r="62" spans="1:18" ht="33">
      <c r="A62" s="92"/>
      <c r="B62" s="91"/>
      <c r="C62" s="93"/>
      <c r="D62" s="89"/>
      <c r="E62" s="18"/>
      <c r="F62" s="89"/>
      <c r="G62" s="89"/>
      <c r="H62" s="87"/>
      <c r="I62" s="89"/>
      <c r="J62" s="89"/>
      <c r="L62" s="89"/>
    </row>
    <row r="63" spans="1:18" ht="33">
      <c r="A63" s="92"/>
      <c r="B63" s="91"/>
      <c r="C63" s="93"/>
      <c r="D63" s="89"/>
      <c r="E63" s="18"/>
      <c r="F63" s="89"/>
      <c r="G63" s="89"/>
      <c r="H63" s="87"/>
      <c r="I63" s="89"/>
      <c r="J63" s="89"/>
      <c r="L63" s="89"/>
    </row>
    <row r="64" spans="1:18" ht="33">
      <c r="A64" s="92"/>
      <c r="B64" s="91"/>
      <c r="C64" s="93"/>
      <c r="D64" s="89"/>
      <c r="E64" s="18"/>
      <c r="F64" s="89"/>
      <c r="G64" s="89"/>
      <c r="H64" s="87"/>
      <c r="I64" s="89"/>
      <c r="J64" s="89"/>
      <c r="L64" s="89"/>
    </row>
    <row r="65" spans="1:12" ht="33">
      <c r="A65" s="92"/>
      <c r="B65" s="91"/>
      <c r="C65" s="93"/>
      <c r="D65" s="89"/>
      <c r="E65" s="18"/>
      <c r="F65" s="89"/>
      <c r="G65" s="89"/>
      <c r="H65" s="87"/>
      <c r="I65" s="89"/>
      <c r="J65" s="89"/>
      <c r="L65" s="89"/>
    </row>
    <row r="66" spans="1:12" ht="33">
      <c r="A66" s="92"/>
      <c r="B66" s="91"/>
      <c r="C66" s="93"/>
      <c r="D66" s="89"/>
      <c r="E66" s="18"/>
      <c r="F66" s="89"/>
      <c r="G66" s="89"/>
      <c r="H66" s="87"/>
      <c r="I66" s="89"/>
      <c r="J66" s="89"/>
      <c r="L66" s="89"/>
    </row>
    <row r="67" spans="1:12" ht="33">
      <c r="A67" s="92"/>
      <c r="B67" s="91"/>
      <c r="C67" s="93"/>
      <c r="D67" s="89"/>
      <c r="E67" s="18"/>
      <c r="F67" s="89"/>
      <c r="G67" s="89"/>
      <c r="H67" s="87"/>
      <c r="I67" s="89"/>
      <c r="J67" s="89"/>
      <c r="L67" s="89"/>
    </row>
    <row r="68" spans="1:12">
      <c r="A68" s="92"/>
      <c r="B68" s="91"/>
      <c r="C68" s="93"/>
      <c r="D68" s="89"/>
      <c r="E68" s="18"/>
      <c r="F68" s="89"/>
      <c r="G68" s="89"/>
      <c r="H68" s="89"/>
      <c r="I68" s="89"/>
      <c r="J68" s="89"/>
      <c r="L68" s="89"/>
    </row>
    <row r="69" spans="1:12">
      <c r="A69" s="92"/>
      <c r="B69" s="91"/>
      <c r="C69" s="93"/>
      <c r="D69" s="89"/>
      <c r="E69" s="18"/>
      <c r="F69" s="89"/>
      <c r="G69" s="89"/>
      <c r="H69" s="89"/>
      <c r="I69" s="89"/>
      <c r="J69" s="89"/>
      <c r="L69" s="89"/>
    </row>
    <row r="70" spans="1:12">
      <c r="A70" s="92"/>
      <c r="B70" s="91"/>
      <c r="C70" s="93"/>
      <c r="D70" s="89"/>
      <c r="E70" s="18"/>
      <c r="F70" s="89"/>
      <c r="G70" s="89"/>
      <c r="H70" s="89"/>
      <c r="I70" s="89"/>
      <c r="J70" s="89"/>
      <c r="L70" s="89"/>
    </row>
    <row r="71" spans="1:12">
      <c r="A71" s="92"/>
      <c r="B71" s="91"/>
      <c r="C71" s="93"/>
      <c r="D71" s="89"/>
      <c r="E71" s="18"/>
      <c r="F71" s="89"/>
      <c r="G71" s="89"/>
      <c r="H71" s="89"/>
      <c r="I71" s="89"/>
      <c r="J71" s="89"/>
      <c r="L71" s="89"/>
    </row>
    <row r="72" spans="1:12">
      <c r="A72" s="92"/>
      <c r="B72" s="91"/>
      <c r="C72" s="93"/>
      <c r="D72" s="89"/>
      <c r="E72" s="18"/>
      <c r="F72" s="89"/>
      <c r="G72" s="89"/>
      <c r="H72" s="89"/>
      <c r="I72" s="89"/>
      <c r="J72" s="89"/>
      <c r="L72" s="89"/>
    </row>
    <row r="73" spans="1:12">
      <c r="A73" s="92"/>
      <c r="B73" s="91"/>
      <c r="C73" s="93"/>
      <c r="D73" s="89"/>
      <c r="E73" s="18"/>
      <c r="F73" s="89"/>
      <c r="G73" s="89"/>
      <c r="H73" s="89"/>
      <c r="I73" s="89"/>
      <c r="J73" s="89"/>
      <c r="L73" s="89"/>
    </row>
    <row r="74" spans="1:12">
      <c r="A74" s="92"/>
      <c r="B74" s="91"/>
      <c r="C74" s="93"/>
      <c r="D74" s="89"/>
      <c r="E74" s="18"/>
      <c r="F74" s="89"/>
      <c r="G74" s="89"/>
      <c r="H74" s="89"/>
      <c r="I74" s="89"/>
      <c r="J74" s="89"/>
      <c r="L74" s="89"/>
    </row>
    <row r="75" spans="1:12">
      <c r="A75" s="92"/>
      <c r="B75" s="91"/>
      <c r="C75" s="93"/>
      <c r="D75" s="89"/>
      <c r="E75" s="18"/>
      <c r="F75" s="89"/>
      <c r="G75" s="89"/>
      <c r="H75" s="89"/>
      <c r="I75" s="89"/>
      <c r="J75" s="89"/>
      <c r="L75" s="89"/>
    </row>
    <row r="76" spans="1:12">
      <c r="A76" s="92"/>
      <c r="B76" s="91"/>
      <c r="C76" s="93"/>
      <c r="D76" s="89"/>
      <c r="E76" s="18"/>
      <c r="F76" s="89"/>
      <c r="G76" s="89"/>
      <c r="H76" s="89"/>
      <c r="I76" s="89"/>
      <c r="J76" s="89"/>
      <c r="L76" s="89"/>
    </row>
    <row r="77" spans="1:12">
      <c r="A77" s="92"/>
      <c r="B77" s="91"/>
      <c r="C77" s="93"/>
      <c r="D77" s="89"/>
      <c r="E77" s="18"/>
      <c r="F77" s="89"/>
      <c r="G77" s="89"/>
      <c r="H77" s="89"/>
      <c r="I77" s="89"/>
      <c r="J77" s="89"/>
      <c r="L77" s="89"/>
    </row>
    <row r="78" spans="1:12">
      <c r="A78" s="92"/>
      <c r="B78" s="91"/>
      <c r="C78" s="93"/>
      <c r="D78" s="89"/>
      <c r="E78" s="18"/>
      <c r="F78" s="89"/>
      <c r="G78" s="89"/>
      <c r="H78" s="89"/>
      <c r="I78" s="89"/>
      <c r="J78" s="89"/>
      <c r="L78" s="89"/>
    </row>
    <row r="79" spans="1:12">
      <c r="A79" s="92"/>
      <c r="B79" s="91"/>
      <c r="C79" s="93"/>
      <c r="D79" s="89"/>
      <c r="E79" s="18"/>
      <c r="F79" s="89"/>
      <c r="G79" s="89"/>
      <c r="H79" s="89"/>
      <c r="I79" s="89"/>
      <c r="J79" s="89"/>
      <c r="L79" s="89"/>
    </row>
    <row r="80" spans="1:12">
      <c r="A80" s="92"/>
      <c r="B80" s="91"/>
      <c r="C80" s="93"/>
      <c r="D80" s="89"/>
      <c r="E80" s="18"/>
      <c r="F80" s="89"/>
      <c r="G80" s="89"/>
      <c r="H80" s="89"/>
      <c r="I80" s="89"/>
      <c r="J80" s="89"/>
      <c r="L80" s="89"/>
    </row>
    <row r="81" spans="1:12">
      <c r="A81" s="92"/>
      <c r="B81" s="91"/>
      <c r="C81" s="93"/>
      <c r="D81" s="89"/>
      <c r="E81" s="18"/>
      <c r="F81" s="89"/>
      <c r="G81" s="89"/>
      <c r="H81" s="89"/>
      <c r="I81" s="89"/>
      <c r="J81" s="89"/>
      <c r="L81" s="89"/>
    </row>
    <row r="82" spans="1:12">
      <c r="A82" s="92"/>
      <c r="B82" s="91"/>
      <c r="C82" s="93"/>
      <c r="D82" s="89"/>
      <c r="E82" s="18"/>
      <c r="F82" s="89"/>
      <c r="G82" s="89"/>
      <c r="H82" s="89"/>
      <c r="I82" s="89"/>
      <c r="J82" s="89"/>
      <c r="L82" s="89"/>
    </row>
    <row r="83" spans="1:12">
      <c r="A83" s="92"/>
      <c r="B83" s="91"/>
      <c r="C83" s="93"/>
      <c r="D83" s="89"/>
      <c r="E83" s="18"/>
      <c r="F83" s="89"/>
      <c r="G83" s="89"/>
      <c r="H83" s="89"/>
      <c r="I83" s="89"/>
      <c r="J83" s="89"/>
      <c r="L83" s="89"/>
    </row>
    <row r="84" spans="1:12">
      <c r="A84" s="92"/>
      <c r="B84" s="91"/>
      <c r="C84" s="93"/>
      <c r="D84" s="89"/>
      <c r="E84" s="18"/>
      <c r="F84" s="89"/>
      <c r="G84" s="89"/>
      <c r="H84" s="89"/>
      <c r="I84" s="89"/>
      <c r="J84" s="89"/>
      <c r="L84" s="89"/>
    </row>
    <row r="85" spans="1:12">
      <c r="A85" s="92"/>
      <c r="B85" s="91"/>
      <c r="C85" s="93"/>
      <c r="D85" s="89"/>
      <c r="E85" s="18"/>
      <c r="F85" s="89"/>
      <c r="G85" s="89"/>
      <c r="H85" s="89"/>
      <c r="I85" s="89"/>
      <c r="J85" s="89"/>
      <c r="L85" s="89"/>
    </row>
    <row r="86" spans="1:12">
      <c r="A86" s="92"/>
      <c r="B86" s="91"/>
      <c r="C86" s="93"/>
      <c r="D86" s="89"/>
      <c r="E86" s="18"/>
      <c r="F86" s="89"/>
      <c r="G86" s="89"/>
      <c r="H86" s="89"/>
      <c r="I86" s="89"/>
      <c r="J86" s="89"/>
      <c r="L86" s="89"/>
    </row>
    <row r="87" spans="1:12">
      <c r="A87" s="92"/>
      <c r="B87" s="91"/>
      <c r="C87" s="93"/>
      <c r="D87" s="89"/>
      <c r="E87" s="18"/>
      <c r="F87" s="89"/>
      <c r="G87" s="89"/>
      <c r="H87" s="89"/>
      <c r="I87" s="89"/>
      <c r="J87" s="89"/>
      <c r="L87" s="89"/>
    </row>
    <row r="88" spans="1:12">
      <c r="A88" s="92"/>
      <c r="B88" s="91"/>
      <c r="C88" s="93"/>
      <c r="D88" s="89"/>
      <c r="E88" s="18"/>
      <c r="F88" s="89"/>
      <c r="G88" s="89"/>
      <c r="H88" s="89"/>
      <c r="I88" s="89"/>
      <c r="J88" s="89"/>
      <c r="L88" s="89"/>
    </row>
    <row r="89" spans="1:12">
      <c r="A89" s="92"/>
      <c r="B89" s="91"/>
      <c r="C89" s="93"/>
      <c r="D89" s="89"/>
      <c r="E89" s="18"/>
      <c r="F89" s="89"/>
      <c r="G89" s="89"/>
      <c r="H89" s="89"/>
      <c r="I89" s="89"/>
      <c r="J89" s="89"/>
      <c r="L89" s="89"/>
    </row>
  </sheetData>
  <mergeCells count="6">
    <mergeCell ref="L5:L6"/>
    <mergeCell ref="A2:K2"/>
    <mergeCell ref="A3:K3"/>
    <mergeCell ref="A4:K4"/>
    <mergeCell ref="F5:G5"/>
    <mergeCell ref="H5:I5"/>
  </mergeCells>
  <phoneticPr fontId="31" type="noConversion"/>
  <pageMargins left="0.23622047244094499" right="0.23622047244094499" top="0.74803149606299202" bottom="0.74803149606299202" header="0.31496062992126" footer="0.31496062992126"/>
  <pageSetup paperSize="9" scale="3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2"/>
  <sheetViews>
    <sheetView topLeftCell="A34" zoomScale="47" zoomScaleNormal="47" workbookViewId="0">
      <selection activeCell="H38" sqref="H38"/>
    </sheetView>
  </sheetViews>
  <sheetFormatPr defaultColWidth="9.140625" defaultRowHeight="27.75"/>
  <cols>
    <col min="1" max="1" width="9.7109375" style="88" customWidth="1"/>
    <col min="2" max="2" width="101.140625" style="89" customWidth="1"/>
    <col min="3" max="3" width="26.28515625" style="90" customWidth="1"/>
    <col min="4" max="4" width="26.28515625" style="91" customWidth="1"/>
    <col min="5" max="5" width="27.28515625" style="88" customWidth="1"/>
    <col min="6" max="6" width="38.42578125" style="88" customWidth="1"/>
    <col min="7" max="7" width="28.5703125" style="91" customWidth="1"/>
    <col min="8" max="8" width="37.140625" style="92" customWidth="1"/>
    <col min="9" max="9" width="28.7109375" style="91" customWidth="1"/>
    <col min="10" max="10" width="49.140625" style="93" customWidth="1"/>
    <col min="11" max="11" width="44.140625" style="89" customWidth="1"/>
    <col min="12" max="12" width="29.28515625" style="18" customWidth="1"/>
    <col min="13" max="16384" width="9.140625" style="89"/>
  </cols>
  <sheetData>
    <row r="1" spans="1:14">
      <c r="K1" s="94" t="s">
        <v>0</v>
      </c>
    </row>
    <row r="2" spans="1:14" ht="33" customHeight="1">
      <c r="A2" s="380" t="s">
        <v>1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</row>
    <row r="3" spans="1:14" ht="33" customHeight="1">
      <c r="A3" s="381" t="s">
        <v>2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</row>
    <row r="4" spans="1:14" ht="33" customHeight="1">
      <c r="A4" s="381" t="s">
        <v>3</v>
      </c>
      <c r="B4" s="381"/>
      <c r="C4" s="381"/>
      <c r="D4" s="381"/>
      <c r="E4" s="381"/>
      <c r="F4" s="381"/>
      <c r="G4" s="381"/>
      <c r="H4" s="381"/>
      <c r="I4" s="381"/>
      <c r="J4" s="381"/>
      <c r="K4" s="381"/>
    </row>
    <row r="5" spans="1:14" ht="29.25" customHeight="1">
      <c r="A5" s="95" t="s">
        <v>4</v>
      </c>
      <c r="B5" s="95" t="s">
        <v>5</v>
      </c>
      <c r="C5" s="96" t="s">
        <v>6</v>
      </c>
      <c r="D5" s="96" t="s">
        <v>7</v>
      </c>
      <c r="E5" s="95" t="s">
        <v>8</v>
      </c>
      <c r="F5" s="384" t="s">
        <v>9</v>
      </c>
      <c r="G5" s="385"/>
      <c r="H5" s="386" t="s">
        <v>10</v>
      </c>
      <c r="I5" s="387"/>
      <c r="J5" s="97" t="s">
        <v>11</v>
      </c>
      <c r="K5" s="98" t="s">
        <v>12</v>
      </c>
      <c r="L5" s="382" t="s">
        <v>13</v>
      </c>
    </row>
    <row r="6" spans="1:14" ht="29.25" customHeight="1">
      <c r="A6" s="99"/>
      <c r="B6" s="100"/>
      <c r="C6" s="101" t="s">
        <v>14</v>
      </c>
      <c r="D6" s="101" t="s">
        <v>14</v>
      </c>
      <c r="E6" s="102"/>
      <c r="F6" s="102" t="s">
        <v>15</v>
      </c>
      <c r="G6" s="103" t="s">
        <v>16</v>
      </c>
      <c r="H6" s="98" t="s">
        <v>17</v>
      </c>
      <c r="I6" s="103" t="s">
        <v>18</v>
      </c>
      <c r="J6" s="97" t="s">
        <v>19</v>
      </c>
      <c r="K6" s="104" t="s">
        <v>20</v>
      </c>
      <c r="L6" s="383"/>
    </row>
    <row r="7" spans="1:14" s="87" customFormat="1" ht="85.9" customHeight="1">
      <c r="A7" s="105" t="s">
        <v>21</v>
      </c>
      <c r="B7" s="106" t="s">
        <v>22</v>
      </c>
      <c r="C7" s="112">
        <v>4000</v>
      </c>
      <c r="D7" s="112" t="s">
        <v>23</v>
      </c>
      <c r="E7" s="113" t="s">
        <v>24</v>
      </c>
      <c r="F7" s="114" t="s">
        <v>25</v>
      </c>
      <c r="G7" s="112">
        <v>4000</v>
      </c>
      <c r="H7" s="114" t="s">
        <v>25</v>
      </c>
      <c r="I7" s="112">
        <v>4000</v>
      </c>
      <c r="J7" s="114" t="s">
        <v>26</v>
      </c>
      <c r="K7" s="115" t="s">
        <v>27</v>
      </c>
      <c r="L7" s="116" t="s">
        <v>28</v>
      </c>
      <c r="M7" s="117"/>
      <c r="N7" s="118"/>
    </row>
    <row r="8" spans="1:14" s="87" customFormat="1" ht="89.45" customHeight="1">
      <c r="A8" s="105" t="s">
        <v>29</v>
      </c>
      <c r="B8" s="106" t="s">
        <v>30</v>
      </c>
      <c r="C8" s="112">
        <v>2670</v>
      </c>
      <c r="D8" s="112">
        <v>2670</v>
      </c>
      <c r="E8" s="114" t="s">
        <v>31</v>
      </c>
      <c r="F8" s="113" t="s">
        <v>32</v>
      </c>
      <c r="G8" s="112">
        <v>2670</v>
      </c>
      <c r="H8" s="113" t="s">
        <v>32</v>
      </c>
      <c r="I8" s="112">
        <v>2670</v>
      </c>
      <c r="J8" s="114" t="s">
        <v>33</v>
      </c>
      <c r="K8" s="119" t="s">
        <v>34</v>
      </c>
      <c r="L8" s="116" t="s">
        <v>28</v>
      </c>
      <c r="M8" s="117"/>
      <c r="N8" s="118"/>
    </row>
    <row r="9" spans="1:14" s="87" customFormat="1" ht="109.5" customHeight="1">
      <c r="A9" s="105" t="s">
        <v>35</v>
      </c>
      <c r="B9" s="106" t="s">
        <v>36</v>
      </c>
      <c r="C9" s="112">
        <v>2000</v>
      </c>
      <c r="D9" s="112">
        <v>2000</v>
      </c>
      <c r="E9" s="120" t="s">
        <v>37</v>
      </c>
      <c r="F9" s="114" t="s">
        <v>38</v>
      </c>
      <c r="G9" s="112">
        <v>2000</v>
      </c>
      <c r="H9" s="114" t="s">
        <v>38</v>
      </c>
      <c r="I9" s="112">
        <v>2000</v>
      </c>
      <c r="J9" s="111" t="s">
        <v>39</v>
      </c>
      <c r="K9" s="115" t="s">
        <v>40</v>
      </c>
      <c r="L9" s="116" t="s">
        <v>28</v>
      </c>
      <c r="M9" s="117"/>
      <c r="N9" s="118"/>
    </row>
    <row r="10" spans="1:14" s="87" customFormat="1" ht="46.5" customHeight="1">
      <c r="A10" s="105" t="s">
        <v>41</v>
      </c>
      <c r="B10" s="106" t="s">
        <v>42</v>
      </c>
      <c r="C10" s="112">
        <v>46960</v>
      </c>
      <c r="D10" s="112">
        <v>46960</v>
      </c>
      <c r="E10" s="114" t="s">
        <v>31</v>
      </c>
      <c r="F10" s="113" t="s">
        <v>43</v>
      </c>
      <c r="G10" s="112">
        <v>46960</v>
      </c>
      <c r="H10" s="113" t="s">
        <v>43</v>
      </c>
      <c r="I10" s="112">
        <v>46960</v>
      </c>
      <c r="J10" s="114" t="s">
        <v>33</v>
      </c>
      <c r="K10" s="119" t="s">
        <v>44</v>
      </c>
      <c r="L10" s="116"/>
      <c r="M10" s="117"/>
      <c r="N10" s="118"/>
    </row>
    <row r="11" spans="1:14" s="87" customFormat="1" ht="46.5" customHeight="1">
      <c r="A11" s="105" t="s">
        <v>45</v>
      </c>
      <c r="B11" s="106" t="s">
        <v>46</v>
      </c>
      <c r="C11" s="112">
        <v>21238.43</v>
      </c>
      <c r="D11" s="112">
        <v>21238.43</v>
      </c>
      <c r="E11" s="114" t="s">
        <v>31</v>
      </c>
      <c r="F11" s="113" t="s">
        <v>47</v>
      </c>
      <c r="G11" s="112">
        <v>21238.43</v>
      </c>
      <c r="H11" s="113" t="s">
        <v>47</v>
      </c>
      <c r="I11" s="112">
        <v>21238.43</v>
      </c>
      <c r="J11" s="114" t="s">
        <v>33</v>
      </c>
      <c r="K11" s="119" t="s">
        <v>48</v>
      </c>
      <c r="L11" s="116"/>
      <c r="M11" s="117"/>
      <c r="N11" s="118"/>
    </row>
    <row r="12" spans="1:14" s="87" customFormat="1" ht="46.5" customHeight="1">
      <c r="A12" s="105" t="s">
        <v>49</v>
      </c>
      <c r="B12" s="106" t="s">
        <v>50</v>
      </c>
      <c r="C12" s="112">
        <v>39600</v>
      </c>
      <c r="D12" s="112">
        <v>39600</v>
      </c>
      <c r="E12" s="114" t="s">
        <v>31</v>
      </c>
      <c r="F12" s="114" t="s">
        <v>51</v>
      </c>
      <c r="G12" s="112">
        <v>39600</v>
      </c>
      <c r="H12" s="114" t="s">
        <v>51</v>
      </c>
      <c r="I12" s="112">
        <v>39600</v>
      </c>
      <c r="J12" s="114" t="s">
        <v>33</v>
      </c>
      <c r="K12" s="119" t="s">
        <v>52</v>
      </c>
      <c r="L12" s="116"/>
      <c r="M12" s="117"/>
      <c r="N12" s="118"/>
    </row>
    <row r="13" spans="1:14" s="87" customFormat="1" ht="80.45" customHeight="1">
      <c r="A13" s="105" t="s">
        <v>53</v>
      </c>
      <c r="B13" s="107" t="s">
        <v>54</v>
      </c>
      <c r="C13" s="112">
        <v>2500</v>
      </c>
      <c r="D13" s="112">
        <v>2500</v>
      </c>
      <c r="E13" s="120" t="s">
        <v>37</v>
      </c>
      <c r="F13" s="114" t="s">
        <v>38</v>
      </c>
      <c r="G13" s="112">
        <v>2500</v>
      </c>
      <c r="H13" s="114" t="s">
        <v>38</v>
      </c>
      <c r="I13" s="112">
        <v>2500</v>
      </c>
      <c r="J13" s="111" t="s">
        <v>39</v>
      </c>
      <c r="K13" s="115" t="s">
        <v>55</v>
      </c>
      <c r="L13" s="116" t="s">
        <v>28</v>
      </c>
      <c r="M13" s="117"/>
      <c r="N13" s="118"/>
    </row>
    <row r="14" spans="1:14" s="87" customFormat="1" ht="91.15" customHeight="1">
      <c r="A14" s="105" t="s">
        <v>56</v>
      </c>
      <c r="B14" s="106" t="s">
        <v>57</v>
      </c>
      <c r="C14" s="112">
        <v>2000</v>
      </c>
      <c r="D14" s="112">
        <v>2000</v>
      </c>
      <c r="E14" s="120" t="s">
        <v>37</v>
      </c>
      <c r="F14" s="114" t="s">
        <v>38</v>
      </c>
      <c r="G14" s="112">
        <v>2000</v>
      </c>
      <c r="H14" s="114" t="s">
        <v>38</v>
      </c>
      <c r="I14" s="112">
        <v>2000</v>
      </c>
      <c r="J14" s="111" t="s">
        <v>39</v>
      </c>
      <c r="K14" s="115" t="s">
        <v>55</v>
      </c>
      <c r="L14" s="116" t="s">
        <v>28</v>
      </c>
      <c r="M14" s="117"/>
      <c r="N14" s="118"/>
    </row>
    <row r="15" spans="1:14" s="87" customFormat="1" ht="88.9" customHeight="1">
      <c r="A15" s="105" t="s">
        <v>58</v>
      </c>
      <c r="B15" s="106" t="s">
        <v>59</v>
      </c>
      <c r="C15" s="112">
        <v>4500</v>
      </c>
      <c r="D15" s="112">
        <v>4500</v>
      </c>
      <c r="E15" s="120" t="s">
        <v>37</v>
      </c>
      <c r="F15" s="114" t="s">
        <v>38</v>
      </c>
      <c r="G15" s="112">
        <v>4500</v>
      </c>
      <c r="H15" s="114" t="s">
        <v>38</v>
      </c>
      <c r="I15" s="112">
        <v>4500</v>
      </c>
      <c r="J15" s="111" t="s">
        <v>39</v>
      </c>
      <c r="K15" s="115" t="s">
        <v>55</v>
      </c>
      <c r="L15" s="116" t="s">
        <v>28</v>
      </c>
      <c r="M15" s="117"/>
      <c r="N15" s="118"/>
    </row>
    <row r="16" spans="1:14" s="87" customFormat="1" ht="76.150000000000006" customHeight="1">
      <c r="A16" s="105" t="s">
        <v>60</v>
      </c>
      <c r="B16" s="106" t="s">
        <v>61</v>
      </c>
      <c r="C16" s="112">
        <v>21750</v>
      </c>
      <c r="D16" s="112">
        <v>21750</v>
      </c>
      <c r="E16" s="114" t="s">
        <v>31</v>
      </c>
      <c r="F16" s="113" t="s">
        <v>62</v>
      </c>
      <c r="G16" s="112">
        <v>21750</v>
      </c>
      <c r="H16" s="113" t="s">
        <v>62</v>
      </c>
      <c r="I16" s="112">
        <v>21750</v>
      </c>
      <c r="J16" s="114" t="s">
        <v>33</v>
      </c>
      <c r="K16" s="119" t="s">
        <v>63</v>
      </c>
      <c r="L16" s="116"/>
      <c r="M16" s="117"/>
      <c r="N16" s="118"/>
    </row>
    <row r="17" spans="1:14" s="87" customFormat="1" ht="110.25" customHeight="1">
      <c r="A17" s="105" t="s">
        <v>64</v>
      </c>
      <c r="B17" s="106" t="s">
        <v>65</v>
      </c>
      <c r="C17" s="112">
        <v>3000</v>
      </c>
      <c r="D17" s="112">
        <v>3000</v>
      </c>
      <c r="E17" s="120" t="s">
        <v>37</v>
      </c>
      <c r="F17" s="114" t="s">
        <v>38</v>
      </c>
      <c r="G17" s="112">
        <v>3000</v>
      </c>
      <c r="H17" s="114" t="s">
        <v>38</v>
      </c>
      <c r="I17" s="112">
        <v>3000</v>
      </c>
      <c r="J17" s="111" t="s">
        <v>39</v>
      </c>
      <c r="K17" s="115" t="s">
        <v>66</v>
      </c>
      <c r="L17" s="116" t="s">
        <v>28</v>
      </c>
      <c r="M17" s="117"/>
      <c r="N17" s="118"/>
    </row>
    <row r="18" spans="1:14" s="87" customFormat="1" ht="106.5" customHeight="1">
      <c r="A18" s="105" t="s">
        <v>67</v>
      </c>
      <c r="B18" s="106" t="s">
        <v>68</v>
      </c>
      <c r="C18" s="112">
        <v>2500</v>
      </c>
      <c r="D18" s="112">
        <v>2500</v>
      </c>
      <c r="E18" s="120" t="s">
        <v>37</v>
      </c>
      <c r="F18" s="114" t="s">
        <v>38</v>
      </c>
      <c r="G18" s="112">
        <v>2500</v>
      </c>
      <c r="H18" s="114" t="s">
        <v>38</v>
      </c>
      <c r="I18" s="112">
        <v>2500</v>
      </c>
      <c r="J18" s="111" t="s">
        <v>39</v>
      </c>
      <c r="K18" s="115" t="s">
        <v>66</v>
      </c>
      <c r="L18" s="116" t="s">
        <v>28</v>
      </c>
      <c r="M18" s="117"/>
      <c r="N18" s="118"/>
    </row>
    <row r="19" spans="1:14" s="87" customFormat="1" ht="93.6" customHeight="1">
      <c r="A19" s="105" t="s">
        <v>69</v>
      </c>
      <c r="B19" s="106" t="s">
        <v>70</v>
      </c>
      <c r="C19" s="112">
        <v>950</v>
      </c>
      <c r="D19" s="112">
        <v>950</v>
      </c>
      <c r="E19" s="114" t="s">
        <v>31</v>
      </c>
      <c r="F19" s="113" t="s">
        <v>71</v>
      </c>
      <c r="G19" s="112">
        <v>950</v>
      </c>
      <c r="H19" s="113" t="s">
        <v>71</v>
      </c>
      <c r="I19" s="112">
        <v>950</v>
      </c>
      <c r="J19" s="114" t="s">
        <v>33</v>
      </c>
      <c r="K19" s="119" t="s">
        <v>72</v>
      </c>
      <c r="L19" s="116" t="s">
        <v>28</v>
      </c>
      <c r="M19" s="117"/>
      <c r="N19" s="118"/>
    </row>
    <row r="20" spans="1:14" s="87" customFormat="1" ht="91.9" customHeight="1">
      <c r="A20" s="105" t="s">
        <v>73</v>
      </c>
      <c r="B20" s="106" t="s">
        <v>74</v>
      </c>
      <c r="C20" s="112">
        <v>14000</v>
      </c>
      <c r="D20" s="112">
        <v>14000</v>
      </c>
      <c r="E20" s="114" t="s">
        <v>31</v>
      </c>
      <c r="F20" s="113" t="s">
        <v>32</v>
      </c>
      <c r="G20" s="112">
        <v>14000</v>
      </c>
      <c r="H20" s="113" t="s">
        <v>32</v>
      </c>
      <c r="I20" s="112">
        <v>14000</v>
      </c>
      <c r="J20" s="114" t="s">
        <v>33</v>
      </c>
      <c r="K20" s="119" t="s">
        <v>75</v>
      </c>
      <c r="L20" s="116"/>
      <c r="M20" s="117"/>
      <c r="N20" s="118"/>
    </row>
    <row r="21" spans="1:14" s="87" customFormat="1" ht="95.45" customHeight="1">
      <c r="A21" s="105" t="s">
        <v>76</v>
      </c>
      <c r="B21" s="106" t="s">
        <v>77</v>
      </c>
      <c r="C21" s="112">
        <v>1800</v>
      </c>
      <c r="D21" s="112">
        <v>1800</v>
      </c>
      <c r="E21" s="114" t="s">
        <v>31</v>
      </c>
      <c r="F21" s="113" t="s">
        <v>78</v>
      </c>
      <c r="G21" s="112">
        <v>1800</v>
      </c>
      <c r="H21" s="113" t="s">
        <v>78</v>
      </c>
      <c r="I21" s="112">
        <v>1800</v>
      </c>
      <c r="J21" s="114" t="s">
        <v>33</v>
      </c>
      <c r="K21" s="119" t="s">
        <v>79</v>
      </c>
      <c r="L21" s="116" t="s">
        <v>28</v>
      </c>
      <c r="M21" s="117"/>
      <c r="N21" s="118"/>
    </row>
    <row r="22" spans="1:14" s="87" customFormat="1" ht="98.45" customHeight="1">
      <c r="A22" s="105" t="s">
        <v>80</v>
      </c>
      <c r="B22" s="106" t="s">
        <v>81</v>
      </c>
      <c r="C22" s="112">
        <v>6841.58</v>
      </c>
      <c r="D22" s="112">
        <v>6841.58</v>
      </c>
      <c r="E22" s="114" t="s">
        <v>31</v>
      </c>
      <c r="F22" s="113" t="s">
        <v>47</v>
      </c>
      <c r="G22" s="112">
        <v>6841.58</v>
      </c>
      <c r="H22" s="113" t="s">
        <v>47</v>
      </c>
      <c r="I22" s="112">
        <v>6841.58</v>
      </c>
      <c r="J22" s="114" t="s">
        <v>33</v>
      </c>
      <c r="K22" s="119" t="s">
        <v>82</v>
      </c>
      <c r="L22" s="116"/>
      <c r="M22" s="117"/>
      <c r="N22" s="118"/>
    </row>
    <row r="23" spans="1:14" s="87" customFormat="1" ht="108.75" customHeight="1">
      <c r="A23" s="105" t="s">
        <v>83</v>
      </c>
      <c r="B23" s="106" t="s">
        <v>57</v>
      </c>
      <c r="C23" s="112">
        <v>2000</v>
      </c>
      <c r="D23" s="112">
        <v>2000</v>
      </c>
      <c r="E23" s="120" t="s">
        <v>37</v>
      </c>
      <c r="F23" s="114" t="s">
        <v>38</v>
      </c>
      <c r="G23" s="112">
        <v>2000</v>
      </c>
      <c r="H23" s="114" t="s">
        <v>38</v>
      </c>
      <c r="I23" s="112">
        <v>2000</v>
      </c>
      <c r="J23" s="111" t="s">
        <v>39</v>
      </c>
      <c r="K23" s="115" t="s">
        <v>84</v>
      </c>
      <c r="L23" s="116" t="s">
        <v>28</v>
      </c>
      <c r="M23" s="117"/>
      <c r="N23" s="118"/>
    </row>
    <row r="24" spans="1:14" s="87" customFormat="1" ht="103.5" customHeight="1">
      <c r="A24" s="105" t="s">
        <v>85</v>
      </c>
      <c r="B24" s="106" t="s">
        <v>59</v>
      </c>
      <c r="C24" s="112">
        <v>4500</v>
      </c>
      <c r="D24" s="112">
        <v>4500</v>
      </c>
      <c r="E24" s="120" t="s">
        <v>37</v>
      </c>
      <c r="F24" s="114" t="s">
        <v>38</v>
      </c>
      <c r="G24" s="112">
        <v>4500</v>
      </c>
      <c r="H24" s="114" t="s">
        <v>38</v>
      </c>
      <c r="I24" s="112">
        <v>4500</v>
      </c>
      <c r="J24" s="111" t="s">
        <v>39</v>
      </c>
      <c r="K24" s="115" t="s">
        <v>84</v>
      </c>
      <c r="L24" s="116" t="s">
        <v>28</v>
      </c>
      <c r="M24" s="117"/>
      <c r="N24" s="118"/>
    </row>
    <row r="25" spans="1:14" s="87" customFormat="1" ht="103.5" customHeight="1">
      <c r="A25" s="105" t="s">
        <v>86</v>
      </c>
      <c r="B25" s="106" t="s">
        <v>87</v>
      </c>
      <c r="C25" s="112">
        <v>4000</v>
      </c>
      <c r="D25" s="112">
        <v>4000</v>
      </c>
      <c r="E25" s="120" t="s">
        <v>37</v>
      </c>
      <c r="F25" s="114" t="s">
        <v>38</v>
      </c>
      <c r="G25" s="112">
        <v>4000</v>
      </c>
      <c r="H25" s="114" t="s">
        <v>38</v>
      </c>
      <c r="I25" s="112">
        <v>4000</v>
      </c>
      <c r="J25" s="111" t="s">
        <v>39</v>
      </c>
      <c r="K25" s="115" t="s">
        <v>84</v>
      </c>
      <c r="L25" s="116" t="s">
        <v>28</v>
      </c>
      <c r="M25" s="118"/>
      <c r="N25" s="118"/>
    </row>
    <row r="26" spans="1:14" s="87" customFormat="1" ht="103.5" customHeight="1">
      <c r="A26" s="105" t="s">
        <v>88</v>
      </c>
      <c r="B26" s="107" t="s">
        <v>89</v>
      </c>
      <c r="C26" s="112">
        <v>2500</v>
      </c>
      <c r="D26" s="112">
        <v>2500</v>
      </c>
      <c r="E26" s="120" t="s">
        <v>37</v>
      </c>
      <c r="F26" s="114" t="s">
        <v>38</v>
      </c>
      <c r="G26" s="112">
        <v>2500</v>
      </c>
      <c r="H26" s="114" t="s">
        <v>38</v>
      </c>
      <c r="I26" s="112">
        <v>2500</v>
      </c>
      <c r="J26" s="111" t="s">
        <v>39</v>
      </c>
      <c r="K26" s="115" t="s">
        <v>84</v>
      </c>
      <c r="L26" s="116" t="s">
        <v>28</v>
      </c>
      <c r="M26" s="118"/>
      <c r="N26" s="118"/>
    </row>
    <row r="27" spans="1:14" s="87" customFormat="1" ht="103.5" customHeight="1">
      <c r="A27" s="105" t="s">
        <v>90</v>
      </c>
      <c r="B27" s="106" t="s">
        <v>91</v>
      </c>
      <c r="C27" s="112">
        <v>2500</v>
      </c>
      <c r="D27" s="112">
        <v>2500</v>
      </c>
      <c r="E27" s="120" t="s">
        <v>37</v>
      </c>
      <c r="F27" s="114" t="s">
        <v>38</v>
      </c>
      <c r="G27" s="112">
        <v>2500</v>
      </c>
      <c r="H27" s="114" t="s">
        <v>38</v>
      </c>
      <c r="I27" s="112">
        <v>2500</v>
      </c>
      <c r="J27" s="111" t="s">
        <v>39</v>
      </c>
      <c r="K27" s="115" t="s">
        <v>84</v>
      </c>
      <c r="L27" s="116" t="s">
        <v>28</v>
      </c>
      <c r="M27" s="118"/>
      <c r="N27" s="118"/>
    </row>
    <row r="28" spans="1:14" s="87" customFormat="1" ht="113.45" customHeight="1">
      <c r="A28" s="105" t="s">
        <v>92</v>
      </c>
      <c r="B28" s="106" t="s">
        <v>93</v>
      </c>
      <c r="C28" s="112">
        <v>1680</v>
      </c>
      <c r="D28" s="112">
        <v>1680</v>
      </c>
      <c r="E28" s="114" t="s">
        <v>31</v>
      </c>
      <c r="F28" s="114" t="s">
        <v>94</v>
      </c>
      <c r="G28" s="112">
        <v>1680</v>
      </c>
      <c r="H28" s="114" t="s">
        <v>94</v>
      </c>
      <c r="I28" s="112">
        <v>1680</v>
      </c>
      <c r="J28" s="114" t="s">
        <v>33</v>
      </c>
      <c r="K28" s="119" t="s">
        <v>95</v>
      </c>
      <c r="L28" s="116" t="s">
        <v>28</v>
      </c>
      <c r="M28" s="118"/>
      <c r="N28" s="118"/>
    </row>
    <row r="29" spans="1:14" s="87" customFormat="1" ht="108" customHeight="1">
      <c r="A29" s="105" t="s">
        <v>96</v>
      </c>
      <c r="B29" s="106" t="s">
        <v>97</v>
      </c>
      <c r="C29" s="112">
        <v>13020</v>
      </c>
      <c r="D29" s="112">
        <v>13020</v>
      </c>
      <c r="E29" s="114" t="s">
        <v>31</v>
      </c>
      <c r="F29" s="114" t="s">
        <v>94</v>
      </c>
      <c r="G29" s="112">
        <v>13020</v>
      </c>
      <c r="H29" s="114" t="s">
        <v>94</v>
      </c>
      <c r="I29" s="112">
        <v>13020</v>
      </c>
      <c r="J29" s="114" t="s">
        <v>33</v>
      </c>
      <c r="K29" s="119" t="s">
        <v>98</v>
      </c>
      <c r="L29" s="116"/>
      <c r="M29" s="118"/>
      <c r="N29" s="118"/>
    </row>
    <row r="30" spans="1:14" s="87" customFormat="1" ht="90" customHeight="1">
      <c r="A30" s="105" t="s">
        <v>99</v>
      </c>
      <c r="B30" s="106" t="s">
        <v>100</v>
      </c>
      <c r="C30" s="112">
        <v>11060</v>
      </c>
      <c r="D30" s="112">
        <v>11060</v>
      </c>
      <c r="E30" s="114" t="s">
        <v>31</v>
      </c>
      <c r="F30" s="113" t="s">
        <v>32</v>
      </c>
      <c r="G30" s="112">
        <v>11060</v>
      </c>
      <c r="H30" s="113" t="s">
        <v>32</v>
      </c>
      <c r="I30" s="112">
        <v>11060</v>
      </c>
      <c r="J30" s="114" t="s">
        <v>33</v>
      </c>
      <c r="K30" s="119" t="s">
        <v>101</v>
      </c>
      <c r="L30" s="116"/>
      <c r="M30" s="118"/>
      <c r="N30" s="118"/>
    </row>
    <row r="31" spans="1:14" s="87" customFormat="1" ht="115.5" customHeight="1">
      <c r="A31" s="105" t="s">
        <v>102</v>
      </c>
      <c r="B31" s="106" t="s">
        <v>57</v>
      </c>
      <c r="C31" s="112">
        <v>2000</v>
      </c>
      <c r="D31" s="112">
        <v>2000</v>
      </c>
      <c r="E31" s="120" t="s">
        <v>37</v>
      </c>
      <c r="F31" s="114" t="s">
        <v>38</v>
      </c>
      <c r="G31" s="112">
        <v>2000</v>
      </c>
      <c r="H31" s="114" t="s">
        <v>38</v>
      </c>
      <c r="I31" s="112">
        <v>2000</v>
      </c>
      <c r="J31" s="111" t="s">
        <v>39</v>
      </c>
      <c r="K31" s="115" t="s">
        <v>103</v>
      </c>
      <c r="L31" s="116" t="s">
        <v>28</v>
      </c>
      <c r="M31" s="118"/>
      <c r="N31" s="118"/>
    </row>
    <row r="32" spans="1:14" s="87" customFormat="1" ht="69.75" customHeight="1">
      <c r="A32" s="105" t="s">
        <v>104</v>
      </c>
      <c r="B32" s="106" t="s">
        <v>105</v>
      </c>
      <c r="C32" s="112">
        <v>15000</v>
      </c>
      <c r="D32" s="112">
        <v>15000</v>
      </c>
      <c r="E32" s="114" t="s">
        <v>31</v>
      </c>
      <c r="F32" s="113" t="s">
        <v>106</v>
      </c>
      <c r="G32" s="112">
        <v>15000</v>
      </c>
      <c r="H32" s="113" t="s">
        <v>107</v>
      </c>
      <c r="I32" s="112">
        <v>15000</v>
      </c>
      <c r="J32" s="114" t="s">
        <v>33</v>
      </c>
      <c r="K32" s="115" t="s">
        <v>108</v>
      </c>
      <c r="L32" s="116"/>
      <c r="M32" s="118"/>
      <c r="N32" s="118"/>
    </row>
    <row r="33" spans="1:14" s="87" customFormat="1" ht="39.75" customHeight="1">
      <c r="A33" s="105" t="s">
        <v>109</v>
      </c>
      <c r="B33" s="106" t="s">
        <v>110</v>
      </c>
      <c r="C33" s="112">
        <v>219300</v>
      </c>
      <c r="D33" s="112">
        <v>219300</v>
      </c>
      <c r="E33" s="114" t="s">
        <v>31</v>
      </c>
      <c r="F33" s="113" t="s">
        <v>111</v>
      </c>
      <c r="G33" s="112">
        <v>219300</v>
      </c>
      <c r="H33" s="113" t="s">
        <v>111</v>
      </c>
      <c r="I33" s="112">
        <v>219300</v>
      </c>
      <c r="J33" s="114" t="s">
        <v>33</v>
      </c>
      <c r="K33" s="119" t="s">
        <v>112</v>
      </c>
      <c r="L33" s="116"/>
      <c r="M33" s="118"/>
      <c r="N33" s="118"/>
    </row>
    <row r="34" spans="1:14" s="87" customFormat="1" ht="39.75" customHeight="1">
      <c r="A34" s="105" t="s">
        <v>113</v>
      </c>
      <c r="B34" s="106" t="s">
        <v>114</v>
      </c>
      <c r="C34" s="112">
        <v>44750</v>
      </c>
      <c r="D34" s="112">
        <v>44750</v>
      </c>
      <c r="E34" s="114" t="s">
        <v>31</v>
      </c>
      <c r="F34" s="114" t="s">
        <v>94</v>
      </c>
      <c r="G34" s="112">
        <v>44750</v>
      </c>
      <c r="H34" s="114" t="s">
        <v>94</v>
      </c>
      <c r="I34" s="112">
        <v>44750</v>
      </c>
      <c r="J34" s="114" t="s">
        <v>33</v>
      </c>
      <c r="K34" s="119" t="s">
        <v>115</v>
      </c>
      <c r="L34" s="116"/>
      <c r="M34" s="118"/>
      <c r="N34" s="118"/>
    </row>
    <row r="35" spans="1:14" s="87" customFormat="1" ht="39.75" customHeight="1">
      <c r="A35" s="105" t="s">
        <v>116</v>
      </c>
      <c r="B35" s="106" t="s">
        <v>117</v>
      </c>
      <c r="C35" s="112">
        <v>50500</v>
      </c>
      <c r="D35" s="112">
        <v>50500</v>
      </c>
      <c r="E35" s="114" t="s">
        <v>31</v>
      </c>
      <c r="F35" s="113" t="s">
        <v>71</v>
      </c>
      <c r="G35" s="112">
        <v>50500</v>
      </c>
      <c r="H35" s="113" t="s">
        <v>71</v>
      </c>
      <c r="I35" s="112">
        <v>50500</v>
      </c>
      <c r="J35" s="114" t="s">
        <v>33</v>
      </c>
      <c r="K35" s="119" t="s">
        <v>118</v>
      </c>
      <c r="L35" s="116"/>
      <c r="M35" s="118"/>
      <c r="N35" s="118"/>
    </row>
    <row r="36" spans="1:14" s="87" customFormat="1" ht="63.75" customHeight="1">
      <c r="A36" s="105" t="s">
        <v>119</v>
      </c>
      <c r="B36" s="106" t="s">
        <v>786</v>
      </c>
      <c r="C36" s="112">
        <v>54503.55</v>
      </c>
      <c r="D36" s="112">
        <v>54503.55</v>
      </c>
      <c r="E36" s="108" t="s">
        <v>121</v>
      </c>
      <c r="F36" s="113" t="s">
        <v>122</v>
      </c>
      <c r="G36" s="112">
        <v>54503.55</v>
      </c>
      <c r="H36" s="113" t="s">
        <v>122</v>
      </c>
      <c r="I36" s="112">
        <v>54503.55</v>
      </c>
      <c r="J36" s="114" t="s">
        <v>123</v>
      </c>
      <c r="K36" s="119" t="s">
        <v>124</v>
      </c>
      <c r="L36" s="116"/>
      <c r="M36" s="118"/>
      <c r="N36" s="118"/>
    </row>
    <row r="37" spans="1:14" s="87" customFormat="1" ht="73.5" customHeight="1">
      <c r="A37" s="105" t="s">
        <v>125</v>
      </c>
      <c r="B37" s="106" t="s">
        <v>126</v>
      </c>
      <c r="C37" s="112">
        <v>229610.7</v>
      </c>
      <c r="D37" s="112">
        <v>229610.7</v>
      </c>
      <c r="E37" s="108" t="s">
        <v>121</v>
      </c>
      <c r="F37" s="113" t="s">
        <v>122</v>
      </c>
      <c r="G37" s="112">
        <v>229610.7</v>
      </c>
      <c r="H37" s="113" t="s">
        <v>122</v>
      </c>
      <c r="I37" s="112">
        <v>229610.7</v>
      </c>
      <c r="J37" s="114" t="s">
        <v>123</v>
      </c>
      <c r="K37" s="119" t="s">
        <v>127</v>
      </c>
      <c r="L37" s="116"/>
      <c r="M37" s="118"/>
      <c r="N37" s="118"/>
    </row>
    <row r="38" spans="1:14" s="87" customFormat="1" ht="39" customHeight="1">
      <c r="A38" s="105" t="s">
        <v>128</v>
      </c>
      <c r="B38" s="106" t="s">
        <v>129</v>
      </c>
      <c r="C38" s="112">
        <v>7800</v>
      </c>
      <c r="D38" s="112">
        <v>7800</v>
      </c>
      <c r="E38" s="114" t="s">
        <v>31</v>
      </c>
      <c r="F38" s="114" t="s">
        <v>130</v>
      </c>
      <c r="G38" s="112">
        <v>7800</v>
      </c>
      <c r="H38" s="114" t="s">
        <v>130</v>
      </c>
      <c r="I38" s="112">
        <v>7800</v>
      </c>
      <c r="J38" s="114" t="s">
        <v>33</v>
      </c>
      <c r="K38" s="119" t="s">
        <v>131</v>
      </c>
      <c r="L38" s="116"/>
      <c r="M38" s="118"/>
      <c r="N38" s="118"/>
    </row>
    <row r="39" spans="1:14" s="87" customFormat="1" ht="37.5" customHeight="1">
      <c r="A39" s="105" t="s">
        <v>132</v>
      </c>
      <c r="B39" s="106" t="s">
        <v>133</v>
      </c>
      <c r="C39" s="112">
        <v>820</v>
      </c>
      <c r="D39" s="112">
        <v>820</v>
      </c>
      <c r="E39" s="114" t="s">
        <v>31</v>
      </c>
      <c r="F39" s="113" t="s">
        <v>32</v>
      </c>
      <c r="G39" s="112">
        <v>820</v>
      </c>
      <c r="H39" s="113" t="s">
        <v>32</v>
      </c>
      <c r="I39" s="112">
        <v>820</v>
      </c>
      <c r="J39" s="114" t="s">
        <v>33</v>
      </c>
      <c r="K39" s="119" t="s">
        <v>134</v>
      </c>
      <c r="L39" s="116" t="s">
        <v>28</v>
      </c>
      <c r="M39" s="118"/>
      <c r="N39" s="118"/>
    </row>
    <row r="40" spans="1:14" s="87" customFormat="1" ht="98.25" customHeight="1">
      <c r="A40" s="105" t="s">
        <v>135</v>
      </c>
      <c r="B40" s="106" t="s">
        <v>136</v>
      </c>
      <c r="C40" s="112">
        <v>4674</v>
      </c>
      <c r="D40" s="112">
        <v>4674</v>
      </c>
      <c r="E40" s="114" t="s">
        <v>31</v>
      </c>
      <c r="F40" s="113" t="s">
        <v>137</v>
      </c>
      <c r="G40" s="112">
        <v>4674</v>
      </c>
      <c r="H40" s="113" t="s">
        <v>137</v>
      </c>
      <c r="I40" s="112">
        <v>4674</v>
      </c>
      <c r="J40" s="114" t="s">
        <v>33</v>
      </c>
      <c r="K40" s="119" t="s">
        <v>138</v>
      </c>
      <c r="L40" s="116" t="s">
        <v>28</v>
      </c>
      <c r="M40" s="118"/>
      <c r="N40" s="118"/>
    </row>
    <row r="41" spans="1:14" s="87" customFormat="1" ht="37.5" customHeight="1">
      <c r="A41" s="105" t="s">
        <v>139</v>
      </c>
      <c r="B41" s="106" t="s">
        <v>140</v>
      </c>
      <c r="C41" s="112">
        <v>12000</v>
      </c>
      <c r="D41" s="112">
        <v>12000</v>
      </c>
      <c r="E41" s="114" t="s">
        <v>31</v>
      </c>
      <c r="F41" s="113" t="s">
        <v>141</v>
      </c>
      <c r="G41" s="112">
        <v>12000</v>
      </c>
      <c r="H41" s="113" t="s">
        <v>141</v>
      </c>
      <c r="I41" s="112">
        <v>12000</v>
      </c>
      <c r="J41" s="114" t="s">
        <v>33</v>
      </c>
      <c r="K41" s="119" t="s">
        <v>142</v>
      </c>
      <c r="L41" s="116"/>
      <c r="M41" s="118"/>
      <c r="N41" s="118"/>
    </row>
    <row r="42" spans="1:14" s="87" customFormat="1" ht="44.25" customHeight="1">
      <c r="A42" s="105" t="s">
        <v>143</v>
      </c>
      <c r="B42" s="106" t="s">
        <v>144</v>
      </c>
      <c r="C42" s="112">
        <v>9642</v>
      </c>
      <c r="D42" s="112">
        <v>9642</v>
      </c>
      <c r="E42" s="114" t="s">
        <v>31</v>
      </c>
      <c r="F42" s="114" t="s">
        <v>94</v>
      </c>
      <c r="G42" s="112">
        <v>9642</v>
      </c>
      <c r="H42" s="114" t="s">
        <v>94</v>
      </c>
      <c r="I42" s="112">
        <v>9642</v>
      </c>
      <c r="J42" s="114" t="s">
        <v>33</v>
      </c>
      <c r="K42" s="119" t="s">
        <v>145</v>
      </c>
      <c r="L42" s="116"/>
      <c r="M42" s="118"/>
      <c r="N42" s="118"/>
    </row>
  </sheetData>
  <mergeCells count="6">
    <mergeCell ref="L5:L6"/>
    <mergeCell ref="A2:K2"/>
    <mergeCell ref="A3:K3"/>
    <mergeCell ref="A4:K4"/>
    <mergeCell ref="F5:G5"/>
    <mergeCell ref="H5:I5"/>
  </mergeCells>
  <pageMargins left="0.23622047244094499" right="0.23622047244094499" top="0.74803149606299202" bottom="0.74803149606299202" header="0.31496062992126" footer="0.31496062992126"/>
  <pageSetup paperSize="9" scale="3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M37"/>
  <sheetViews>
    <sheetView topLeftCell="C20" zoomScale="55" zoomScaleNormal="55" workbookViewId="0">
      <selection activeCell="H8" sqref="H8"/>
    </sheetView>
  </sheetViews>
  <sheetFormatPr defaultColWidth="9.140625" defaultRowHeight="33"/>
  <cols>
    <col min="1" max="1" width="9.7109375" style="29" customWidth="1"/>
    <col min="2" max="2" width="101.140625" style="30" customWidth="1"/>
    <col min="3" max="3" width="32" style="31" customWidth="1"/>
    <col min="4" max="4" width="36.42578125" style="32" customWidth="1"/>
    <col min="5" max="5" width="38.7109375" style="29" customWidth="1"/>
    <col min="6" max="6" width="38.42578125" style="29" customWidth="1"/>
    <col min="7" max="7" width="28.5703125" style="32" customWidth="1"/>
    <col min="8" max="8" width="37.140625" style="33" customWidth="1"/>
    <col min="9" max="9" width="32" style="32" customWidth="1"/>
    <col min="10" max="10" width="49.140625" style="34" customWidth="1"/>
    <col min="11" max="11" width="44.140625" style="30" customWidth="1"/>
    <col min="12" max="12" width="29.28515625" style="35" customWidth="1"/>
    <col min="13" max="16384" width="9.140625" style="30"/>
  </cols>
  <sheetData>
    <row r="1" spans="1:13">
      <c r="K1" s="77" t="s">
        <v>0</v>
      </c>
    </row>
    <row r="2" spans="1:13" ht="33" customHeight="1">
      <c r="A2" s="390" t="s">
        <v>146</v>
      </c>
      <c r="B2" s="390"/>
      <c r="C2" s="390"/>
      <c r="D2" s="390"/>
      <c r="E2" s="390"/>
      <c r="F2" s="390"/>
      <c r="G2" s="390"/>
      <c r="H2" s="390"/>
      <c r="I2" s="390"/>
      <c r="J2" s="390"/>
      <c r="K2" s="390"/>
    </row>
    <row r="3" spans="1:13" ht="33" customHeight="1">
      <c r="A3" s="391" t="s">
        <v>2</v>
      </c>
      <c r="B3" s="391"/>
      <c r="C3" s="391"/>
      <c r="D3" s="391"/>
      <c r="E3" s="391"/>
      <c r="F3" s="391"/>
      <c r="G3" s="391"/>
      <c r="H3" s="391"/>
      <c r="I3" s="391"/>
      <c r="J3" s="391"/>
      <c r="K3" s="391"/>
    </row>
    <row r="4" spans="1:13" ht="33" customHeight="1">
      <c r="A4" s="391" t="s">
        <v>147</v>
      </c>
      <c r="B4" s="391"/>
      <c r="C4" s="391"/>
      <c r="D4" s="391"/>
      <c r="E4" s="391"/>
      <c r="F4" s="391"/>
      <c r="G4" s="391"/>
      <c r="H4" s="391"/>
      <c r="I4" s="391"/>
      <c r="J4" s="391"/>
      <c r="K4" s="391"/>
    </row>
    <row r="5" spans="1:13" ht="33" customHeight="1">
      <c r="A5" s="37" t="s">
        <v>4</v>
      </c>
      <c r="B5" s="37" t="s">
        <v>5</v>
      </c>
      <c r="C5" s="38" t="s">
        <v>6</v>
      </c>
      <c r="D5" s="38" t="s">
        <v>7</v>
      </c>
      <c r="E5" s="37" t="s">
        <v>8</v>
      </c>
      <c r="F5" s="392" t="s">
        <v>9</v>
      </c>
      <c r="G5" s="393"/>
      <c r="H5" s="394" t="s">
        <v>10</v>
      </c>
      <c r="I5" s="395"/>
      <c r="J5" s="39" t="s">
        <v>11</v>
      </c>
      <c r="K5" s="40" t="s">
        <v>12</v>
      </c>
      <c r="L5" s="388" t="s">
        <v>13</v>
      </c>
    </row>
    <row r="6" spans="1:13" ht="31.5" customHeight="1">
      <c r="A6" s="41"/>
      <c r="B6" s="42"/>
      <c r="C6" s="43" t="s">
        <v>14</v>
      </c>
      <c r="D6" s="43" t="s">
        <v>14</v>
      </c>
      <c r="E6" s="44"/>
      <c r="F6" s="44" t="s">
        <v>15</v>
      </c>
      <c r="G6" s="45" t="s">
        <v>16</v>
      </c>
      <c r="H6" s="40" t="s">
        <v>17</v>
      </c>
      <c r="I6" s="45" t="s">
        <v>18</v>
      </c>
      <c r="J6" s="39" t="s">
        <v>19</v>
      </c>
      <c r="K6" s="46" t="s">
        <v>20</v>
      </c>
      <c r="L6" s="389"/>
    </row>
    <row r="7" spans="1:13" s="28" customFormat="1" ht="57" customHeight="1">
      <c r="A7" s="78" t="s">
        <v>21</v>
      </c>
      <c r="B7" s="79" t="s">
        <v>148</v>
      </c>
      <c r="C7" s="80">
        <v>4000</v>
      </c>
      <c r="D7" s="80">
        <v>4000</v>
      </c>
      <c r="E7" s="81" t="s">
        <v>24</v>
      </c>
      <c r="F7" s="51" t="s">
        <v>25</v>
      </c>
      <c r="G7" s="80">
        <v>4000</v>
      </c>
      <c r="H7" s="51" t="s">
        <v>25</v>
      </c>
      <c r="I7" s="49">
        <v>4000</v>
      </c>
      <c r="J7" s="82" t="s">
        <v>26</v>
      </c>
      <c r="K7" s="47" t="s">
        <v>149</v>
      </c>
      <c r="L7" s="53" t="s">
        <v>28</v>
      </c>
      <c r="M7" s="54"/>
    </row>
    <row r="8" spans="1:13" s="28" customFormat="1" ht="69" customHeight="1">
      <c r="A8" s="78" t="s">
        <v>29</v>
      </c>
      <c r="B8" s="83" t="s">
        <v>150</v>
      </c>
      <c r="C8" s="80">
        <v>2800</v>
      </c>
      <c r="D8" s="80">
        <v>2800</v>
      </c>
      <c r="E8" s="51" t="s">
        <v>31</v>
      </c>
      <c r="F8" s="56" t="s">
        <v>151</v>
      </c>
      <c r="G8" s="80">
        <v>2800</v>
      </c>
      <c r="H8" s="56" t="s">
        <v>151</v>
      </c>
      <c r="I8" s="49">
        <v>2800</v>
      </c>
      <c r="J8" s="51" t="s">
        <v>33</v>
      </c>
      <c r="K8" s="57" t="s">
        <v>152</v>
      </c>
      <c r="L8" s="53" t="s">
        <v>28</v>
      </c>
      <c r="M8" s="54"/>
    </row>
    <row r="9" spans="1:13" s="28" customFormat="1" ht="55.5" customHeight="1">
      <c r="A9" s="78" t="s">
        <v>35</v>
      </c>
      <c r="B9" s="83" t="s">
        <v>153</v>
      </c>
      <c r="C9" s="80">
        <v>2500</v>
      </c>
      <c r="D9" s="80">
        <v>2500</v>
      </c>
      <c r="E9" s="81" t="s">
        <v>37</v>
      </c>
      <c r="F9" s="51" t="s">
        <v>38</v>
      </c>
      <c r="G9" s="80">
        <v>2500</v>
      </c>
      <c r="H9" s="51" t="s">
        <v>38</v>
      </c>
      <c r="I9" s="49">
        <v>2500</v>
      </c>
      <c r="J9" s="51" t="s">
        <v>33</v>
      </c>
      <c r="K9" s="47" t="s">
        <v>154</v>
      </c>
      <c r="L9" s="53"/>
      <c r="M9" s="54"/>
    </row>
    <row r="10" spans="1:13" s="28" customFormat="1" ht="55.5" customHeight="1">
      <c r="A10" s="78" t="s">
        <v>41</v>
      </c>
      <c r="B10" s="83" t="s">
        <v>155</v>
      </c>
      <c r="C10" s="80">
        <v>3000</v>
      </c>
      <c r="D10" s="80">
        <v>3000</v>
      </c>
      <c r="E10" s="81" t="s">
        <v>37</v>
      </c>
      <c r="F10" s="51" t="s">
        <v>38</v>
      </c>
      <c r="G10" s="80">
        <v>3000</v>
      </c>
      <c r="H10" s="51" t="s">
        <v>38</v>
      </c>
      <c r="I10" s="49">
        <v>3000</v>
      </c>
      <c r="J10" s="51" t="s">
        <v>33</v>
      </c>
      <c r="K10" s="47" t="s">
        <v>154</v>
      </c>
      <c r="L10" s="53"/>
      <c r="M10" s="54"/>
    </row>
    <row r="11" spans="1:13" s="28" customFormat="1" ht="60.75" customHeight="1">
      <c r="A11" s="78" t="s">
        <v>45</v>
      </c>
      <c r="B11" s="83" t="s">
        <v>156</v>
      </c>
      <c r="C11" s="80">
        <v>264700</v>
      </c>
      <c r="D11" s="80">
        <v>264727.78999999998</v>
      </c>
      <c r="E11" s="51" t="s">
        <v>31</v>
      </c>
      <c r="F11" s="56" t="s">
        <v>157</v>
      </c>
      <c r="G11" s="49">
        <v>264700</v>
      </c>
      <c r="H11" s="56" t="s">
        <v>157</v>
      </c>
      <c r="I11" s="49">
        <v>264700</v>
      </c>
      <c r="J11" s="51" t="s">
        <v>33</v>
      </c>
      <c r="K11" s="57" t="s">
        <v>158</v>
      </c>
      <c r="L11" s="53"/>
      <c r="M11" s="54"/>
    </row>
    <row r="12" spans="1:13" s="28" customFormat="1" ht="43.5" customHeight="1">
      <c r="A12" s="78" t="s">
        <v>49</v>
      </c>
      <c r="B12" s="83" t="s">
        <v>159</v>
      </c>
      <c r="C12" s="80">
        <v>95000</v>
      </c>
      <c r="D12" s="80">
        <v>105456.27</v>
      </c>
      <c r="E12" s="51" t="s">
        <v>31</v>
      </c>
      <c r="F12" s="56" t="s">
        <v>157</v>
      </c>
      <c r="G12" s="49">
        <v>95000</v>
      </c>
      <c r="H12" s="56" t="s">
        <v>157</v>
      </c>
      <c r="I12" s="49">
        <v>95000</v>
      </c>
      <c r="J12" s="51" t="s">
        <v>33</v>
      </c>
      <c r="K12" s="57" t="s">
        <v>160</v>
      </c>
      <c r="L12" s="53"/>
      <c r="M12" s="54"/>
    </row>
    <row r="13" spans="1:13" s="28" customFormat="1" ht="76.5" customHeight="1">
      <c r="A13" s="78" t="s">
        <v>53</v>
      </c>
      <c r="B13" s="83" t="s">
        <v>161</v>
      </c>
      <c r="C13" s="80">
        <v>100700</v>
      </c>
      <c r="D13" s="80">
        <v>100792.56</v>
      </c>
      <c r="E13" s="51" t="s">
        <v>31</v>
      </c>
      <c r="F13" s="56" t="s">
        <v>157</v>
      </c>
      <c r="G13" s="49">
        <v>100700</v>
      </c>
      <c r="H13" s="56" t="s">
        <v>157</v>
      </c>
      <c r="I13" s="49">
        <v>100700</v>
      </c>
      <c r="J13" s="51" t="s">
        <v>33</v>
      </c>
      <c r="K13" s="57" t="s">
        <v>162</v>
      </c>
      <c r="L13" s="53"/>
      <c r="M13" s="54"/>
    </row>
    <row r="14" spans="1:13" s="28" customFormat="1" ht="76.5" customHeight="1">
      <c r="A14" s="78" t="s">
        <v>56</v>
      </c>
      <c r="B14" s="83" t="s">
        <v>163</v>
      </c>
      <c r="C14" s="80">
        <v>36800</v>
      </c>
      <c r="D14" s="80">
        <v>36857.46</v>
      </c>
      <c r="E14" s="51" t="s">
        <v>31</v>
      </c>
      <c r="F14" s="56" t="s">
        <v>157</v>
      </c>
      <c r="G14" s="49">
        <v>36800</v>
      </c>
      <c r="H14" s="56" t="s">
        <v>157</v>
      </c>
      <c r="I14" s="49">
        <v>36800</v>
      </c>
      <c r="J14" s="51" t="s">
        <v>33</v>
      </c>
      <c r="K14" s="57" t="s">
        <v>164</v>
      </c>
      <c r="L14" s="53"/>
      <c r="M14" s="54"/>
    </row>
    <row r="15" spans="1:13" s="28" customFormat="1" ht="76.5" customHeight="1">
      <c r="A15" s="78" t="s">
        <v>58</v>
      </c>
      <c r="B15" s="83" t="s">
        <v>165</v>
      </c>
      <c r="C15" s="80">
        <v>7200</v>
      </c>
      <c r="D15" s="80">
        <v>7200</v>
      </c>
      <c r="E15" s="51" t="s">
        <v>31</v>
      </c>
      <c r="F15" s="51" t="s">
        <v>166</v>
      </c>
      <c r="G15" s="80">
        <v>7200</v>
      </c>
      <c r="H15" s="51" t="s">
        <v>166</v>
      </c>
      <c r="I15" s="49">
        <v>7200</v>
      </c>
      <c r="J15" s="51" t="s">
        <v>33</v>
      </c>
      <c r="K15" s="57" t="s">
        <v>167</v>
      </c>
      <c r="L15" s="53"/>
      <c r="M15" s="54"/>
    </row>
    <row r="16" spans="1:13" s="28" customFormat="1" ht="76.5" customHeight="1">
      <c r="A16" s="78" t="s">
        <v>60</v>
      </c>
      <c r="B16" s="84" t="s">
        <v>168</v>
      </c>
      <c r="C16" s="80">
        <v>400</v>
      </c>
      <c r="D16" s="80">
        <v>400</v>
      </c>
      <c r="E16" s="51" t="s">
        <v>31</v>
      </c>
      <c r="F16" s="56" t="s">
        <v>169</v>
      </c>
      <c r="G16" s="80">
        <v>400</v>
      </c>
      <c r="H16" s="56" t="s">
        <v>169</v>
      </c>
      <c r="I16" s="49">
        <v>400</v>
      </c>
      <c r="J16" s="51" t="s">
        <v>33</v>
      </c>
      <c r="K16" s="57" t="s">
        <v>170</v>
      </c>
      <c r="L16" s="53"/>
      <c r="M16" s="54"/>
    </row>
    <row r="17" spans="1:13" s="28" customFormat="1" ht="56.25" customHeight="1">
      <c r="A17" s="78" t="s">
        <v>64</v>
      </c>
      <c r="B17" s="83" t="s">
        <v>59</v>
      </c>
      <c r="C17" s="80">
        <v>4500</v>
      </c>
      <c r="D17" s="80">
        <v>4500</v>
      </c>
      <c r="E17" s="81" t="s">
        <v>37</v>
      </c>
      <c r="F17" s="51" t="s">
        <v>38</v>
      </c>
      <c r="G17" s="80">
        <v>4500</v>
      </c>
      <c r="H17" s="51" t="s">
        <v>38</v>
      </c>
      <c r="I17" s="49">
        <v>4500</v>
      </c>
      <c r="J17" s="85" t="s">
        <v>39</v>
      </c>
      <c r="K17" s="47" t="s">
        <v>171</v>
      </c>
      <c r="L17" s="53" t="s">
        <v>28</v>
      </c>
      <c r="M17" s="54"/>
    </row>
    <row r="18" spans="1:13" s="28" customFormat="1" ht="56.25" customHeight="1">
      <c r="A18" s="78" t="s">
        <v>67</v>
      </c>
      <c r="B18" s="83" t="s">
        <v>57</v>
      </c>
      <c r="C18" s="80">
        <v>2000</v>
      </c>
      <c r="D18" s="80">
        <v>2000</v>
      </c>
      <c r="E18" s="81" t="s">
        <v>37</v>
      </c>
      <c r="F18" s="51" t="s">
        <v>38</v>
      </c>
      <c r="G18" s="80">
        <v>2000</v>
      </c>
      <c r="H18" s="51" t="s">
        <v>38</v>
      </c>
      <c r="I18" s="49">
        <v>2000</v>
      </c>
      <c r="J18" s="85" t="s">
        <v>39</v>
      </c>
      <c r="K18" s="47" t="s">
        <v>172</v>
      </c>
      <c r="L18" s="53" t="s">
        <v>28</v>
      </c>
      <c r="M18" s="54"/>
    </row>
    <row r="19" spans="1:13" s="28" customFormat="1" ht="56.25" customHeight="1">
      <c r="A19" s="78" t="s">
        <v>69</v>
      </c>
      <c r="B19" s="84" t="s">
        <v>173</v>
      </c>
      <c r="C19" s="80">
        <v>2500</v>
      </c>
      <c r="D19" s="80">
        <v>2500</v>
      </c>
      <c r="E19" s="81" t="s">
        <v>37</v>
      </c>
      <c r="F19" s="51" t="s">
        <v>38</v>
      </c>
      <c r="G19" s="80">
        <v>2500</v>
      </c>
      <c r="H19" s="51" t="s">
        <v>38</v>
      </c>
      <c r="I19" s="49">
        <v>2500</v>
      </c>
      <c r="J19" s="85" t="s">
        <v>39</v>
      </c>
      <c r="K19" s="47" t="s">
        <v>174</v>
      </c>
      <c r="L19" s="53" t="s">
        <v>28</v>
      </c>
      <c r="M19" s="54"/>
    </row>
    <row r="20" spans="1:13" s="28" customFormat="1" ht="56.25" customHeight="1">
      <c r="A20" s="78" t="s">
        <v>73</v>
      </c>
      <c r="B20" s="83" t="s">
        <v>175</v>
      </c>
      <c r="C20" s="80">
        <v>3000</v>
      </c>
      <c r="D20" s="80">
        <v>3000</v>
      </c>
      <c r="E20" s="81" t="s">
        <v>37</v>
      </c>
      <c r="F20" s="51" t="s">
        <v>38</v>
      </c>
      <c r="G20" s="80">
        <v>3000</v>
      </c>
      <c r="H20" s="51" t="s">
        <v>38</v>
      </c>
      <c r="I20" s="49">
        <v>3000</v>
      </c>
      <c r="J20" s="85" t="s">
        <v>39</v>
      </c>
      <c r="K20" s="47" t="s">
        <v>174</v>
      </c>
      <c r="L20" s="53" t="s">
        <v>28</v>
      </c>
      <c r="M20" s="54"/>
    </row>
    <row r="21" spans="1:13" s="28" customFormat="1" ht="56.25" customHeight="1">
      <c r="A21" s="78" t="s">
        <v>76</v>
      </c>
      <c r="B21" s="83" t="s">
        <v>176</v>
      </c>
      <c r="C21" s="80">
        <v>2500</v>
      </c>
      <c r="D21" s="80">
        <v>2500</v>
      </c>
      <c r="E21" s="81" t="s">
        <v>37</v>
      </c>
      <c r="F21" s="51" t="s">
        <v>38</v>
      </c>
      <c r="G21" s="80">
        <v>2500</v>
      </c>
      <c r="H21" s="51" t="s">
        <v>38</v>
      </c>
      <c r="I21" s="49">
        <v>2500</v>
      </c>
      <c r="J21" s="85" t="s">
        <v>39</v>
      </c>
      <c r="K21" s="47" t="s">
        <v>174</v>
      </c>
      <c r="L21" s="53" t="s">
        <v>28</v>
      </c>
      <c r="M21" s="54"/>
    </row>
    <row r="22" spans="1:13" s="28" customFormat="1" ht="56.25" customHeight="1">
      <c r="A22" s="78" t="s">
        <v>80</v>
      </c>
      <c r="B22" s="83" t="s">
        <v>57</v>
      </c>
      <c r="C22" s="80">
        <v>2000</v>
      </c>
      <c r="D22" s="80">
        <v>2000</v>
      </c>
      <c r="E22" s="81" t="s">
        <v>37</v>
      </c>
      <c r="F22" s="51" t="s">
        <v>38</v>
      </c>
      <c r="G22" s="80">
        <v>2000</v>
      </c>
      <c r="H22" s="51" t="s">
        <v>38</v>
      </c>
      <c r="I22" s="49">
        <v>2000</v>
      </c>
      <c r="J22" s="85" t="s">
        <v>39</v>
      </c>
      <c r="K22" s="47" t="s">
        <v>177</v>
      </c>
      <c r="L22" s="53" t="s">
        <v>28</v>
      </c>
      <c r="M22" s="54"/>
    </row>
    <row r="23" spans="1:13" s="28" customFormat="1" ht="34.5" customHeight="1">
      <c r="A23" s="78" t="s">
        <v>83</v>
      </c>
      <c r="B23" s="83" t="s">
        <v>178</v>
      </c>
      <c r="C23" s="80">
        <v>40000</v>
      </c>
      <c r="D23" s="80">
        <v>40000</v>
      </c>
      <c r="E23" s="51" t="s">
        <v>31</v>
      </c>
      <c r="F23" s="56" t="s">
        <v>179</v>
      </c>
      <c r="G23" s="80">
        <v>40000</v>
      </c>
      <c r="H23" s="56" t="s">
        <v>179</v>
      </c>
      <c r="I23" s="49">
        <v>40000</v>
      </c>
      <c r="J23" s="51" t="s">
        <v>33</v>
      </c>
      <c r="K23" s="57" t="s">
        <v>180</v>
      </c>
      <c r="L23" s="53"/>
      <c r="M23" s="54"/>
    </row>
    <row r="24" spans="1:13" s="28" customFormat="1" ht="34.5" customHeight="1">
      <c r="A24" s="78" t="s">
        <v>85</v>
      </c>
      <c r="B24" s="83" t="s">
        <v>181</v>
      </c>
      <c r="C24" s="80">
        <v>40000</v>
      </c>
      <c r="D24" s="80">
        <v>40000</v>
      </c>
      <c r="E24" s="51" t="s">
        <v>31</v>
      </c>
      <c r="F24" s="56" t="s">
        <v>179</v>
      </c>
      <c r="G24" s="80">
        <v>40000</v>
      </c>
      <c r="H24" s="56" t="s">
        <v>179</v>
      </c>
      <c r="I24" s="49">
        <v>40000</v>
      </c>
      <c r="J24" s="51" t="s">
        <v>33</v>
      </c>
      <c r="K24" s="57" t="s">
        <v>182</v>
      </c>
      <c r="L24" s="53"/>
      <c r="M24" s="54"/>
    </row>
    <row r="25" spans="1:13" s="28" customFormat="1" ht="34.5" customHeight="1">
      <c r="A25" s="78" t="s">
        <v>86</v>
      </c>
      <c r="B25" s="83" t="s">
        <v>183</v>
      </c>
      <c r="C25" s="80">
        <v>39600</v>
      </c>
      <c r="D25" s="80">
        <v>39600</v>
      </c>
      <c r="E25" s="51" t="s">
        <v>31</v>
      </c>
      <c r="F25" s="56" t="s">
        <v>179</v>
      </c>
      <c r="G25" s="80">
        <v>39600</v>
      </c>
      <c r="H25" s="56" t="s">
        <v>179</v>
      </c>
      <c r="I25" s="49">
        <v>39600</v>
      </c>
      <c r="J25" s="51" t="s">
        <v>33</v>
      </c>
      <c r="K25" s="57" t="s">
        <v>184</v>
      </c>
      <c r="L25" s="53"/>
    </row>
    <row r="26" spans="1:13" s="28" customFormat="1" ht="34.5" customHeight="1">
      <c r="A26" s="78" t="s">
        <v>88</v>
      </c>
      <c r="B26" s="83" t="s">
        <v>185</v>
      </c>
      <c r="C26" s="80">
        <v>2880</v>
      </c>
      <c r="D26" s="80">
        <v>2880</v>
      </c>
      <c r="E26" s="51" t="s">
        <v>31</v>
      </c>
      <c r="F26" s="56" t="s">
        <v>186</v>
      </c>
      <c r="G26" s="80">
        <v>2880</v>
      </c>
      <c r="H26" s="56" t="s">
        <v>186</v>
      </c>
      <c r="I26" s="49">
        <v>2880</v>
      </c>
      <c r="J26" s="51" t="s">
        <v>33</v>
      </c>
      <c r="K26" s="57" t="s">
        <v>187</v>
      </c>
      <c r="L26" s="53"/>
    </row>
    <row r="27" spans="1:13" s="28" customFormat="1" ht="34.5" customHeight="1">
      <c r="A27" s="78" t="s">
        <v>90</v>
      </c>
      <c r="B27" s="83" t="s">
        <v>188</v>
      </c>
      <c r="C27" s="80">
        <v>10875</v>
      </c>
      <c r="D27" s="80">
        <v>10875</v>
      </c>
      <c r="E27" s="51" t="s">
        <v>31</v>
      </c>
      <c r="F27" s="56" t="s">
        <v>189</v>
      </c>
      <c r="G27" s="80">
        <v>10875</v>
      </c>
      <c r="H27" s="56" t="s">
        <v>189</v>
      </c>
      <c r="I27" s="49">
        <v>10875</v>
      </c>
      <c r="J27" s="51" t="s">
        <v>33</v>
      </c>
      <c r="K27" s="57" t="s">
        <v>190</v>
      </c>
      <c r="L27" s="53"/>
    </row>
    <row r="28" spans="1:13" s="28" customFormat="1" ht="34.5" customHeight="1">
      <c r="A28" s="78" t="s">
        <v>92</v>
      </c>
      <c r="B28" s="83" t="s">
        <v>191</v>
      </c>
      <c r="C28" s="80">
        <v>20565</v>
      </c>
      <c r="D28" s="80">
        <v>20565</v>
      </c>
      <c r="E28" s="51" t="s">
        <v>31</v>
      </c>
      <c r="F28" s="56" t="s">
        <v>192</v>
      </c>
      <c r="G28" s="80">
        <v>20565</v>
      </c>
      <c r="H28" s="56" t="s">
        <v>192</v>
      </c>
      <c r="I28" s="49">
        <v>20565</v>
      </c>
      <c r="J28" s="51" t="s">
        <v>33</v>
      </c>
      <c r="K28" s="57" t="s">
        <v>193</v>
      </c>
      <c r="L28" s="53"/>
    </row>
    <row r="29" spans="1:13" s="28" customFormat="1" ht="34.5" customHeight="1">
      <c r="A29" s="78" t="s">
        <v>96</v>
      </c>
      <c r="B29" s="83" t="s">
        <v>194</v>
      </c>
      <c r="C29" s="80">
        <v>540</v>
      </c>
      <c r="D29" s="80">
        <v>540</v>
      </c>
      <c r="E29" s="51" t="s">
        <v>31</v>
      </c>
      <c r="F29" s="56" t="s">
        <v>78</v>
      </c>
      <c r="G29" s="80">
        <v>540</v>
      </c>
      <c r="H29" s="56" t="s">
        <v>78</v>
      </c>
      <c r="I29" s="49">
        <v>540</v>
      </c>
      <c r="J29" s="51" t="s">
        <v>33</v>
      </c>
      <c r="K29" s="57" t="s">
        <v>195</v>
      </c>
      <c r="L29" s="53"/>
    </row>
    <row r="30" spans="1:13" s="28" customFormat="1" ht="59.25" customHeight="1">
      <c r="A30" s="78" t="s">
        <v>99</v>
      </c>
      <c r="B30" s="83" t="s">
        <v>59</v>
      </c>
      <c r="C30" s="80">
        <v>4500</v>
      </c>
      <c r="D30" s="80">
        <v>4500</v>
      </c>
      <c r="E30" s="51" t="s">
        <v>31</v>
      </c>
      <c r="F30" s="51" t="s">
        <v>38</v>
      </c>
      <c r="G30" s="80">
        <v>4500</v>
      </c>
      <c r="H30" s="51" t="s">
        <v>38</v>
      </c>
      <c r="I30" s="49">
        <v>4500</v>
      </c>
      <c r="J30" s="85" t="s">
        <v>39</v>
      </c>
      <c r="K30" s="47" t="s">
        <v>196</v>
      </c>
      <c r="L30" s="53" t="s">
        <v>28</v>
      </c>
    </row>
    <row r="31" spans="1:13" s="28" customFormat="1" ht="34.5" customHeight="1">
      <c r="A31" s="78" t="s">
        <v>102</v>
      </c>
      <c r="B31" s="83" t="s">
        <v>197</v>
      </c>
      <c r="C31" s="80">
        <v>30000</v>
      </c>
      <c r="D31" s="80">
        <v>30000</v>
      </c>
      <c r="E31" s="51" t="s">
        <v>31</v>
      </c>
      <c r="F31" s="56" t="s">
        <v>198</v>
      </c>
      <c r="G31" s="80">
        <v>30000</v>
      </c>
      <c r="H31" s="56" t="s">
        <v>198</v>
      </c>
      <c r="I31" s="49">
        <v>30000</v>
      </c>
      <c r="J31" s="51" t="s">
        <v>33</v>
      </c>
      <c r="K31" s="57" t="s">
        <v>199</v>
      </c>
      <c r="L31" s="53"/>
    </row>
    <row r="32" spans="1:13" s="28" customFormat="1" ht="55.5" customHeight="1">
      <c r="A32" s="78" t="s">
        <v>104</v>
      </c>
      <c r="B32" s="83" t="s">
        <v>57</v>
      </c>
      <c r="C32" s="80">
        <v>2000</v>
      </c>
      <c r="D32" s="80">
        <v>2000</v>
      </c>
      <c r="E32" s="81" t="s">
        <v>37</v>
      </c>
      <c r="F32" s="51" t="s">
        <v>38</v>
      </c>
      <c r="G32" s="80">
        <v>2000</v>
      </c>
      <c r="H32" s="51" t="s">
        <v>38</v>
      </c>
      <c r="I32" s="49">
        <v>2000</v>
      </c>
      <c r="J32" s="85" t="s">
        <v>39</v>
      </c>
      <c r="K32" s="47" t="s">
        <v>200</v>
      </c>
      <c r="L32" s="53" t="s">
        <v>28</v>
      </c>
    </row>
    <row r="33" spans="1:12" s="28" customFormat="1" ht="34.5" customHeight="1">
      <c r="A33" s="78" t="s">
        <v>109</v>
      </c>
      <c r="B33" s="83" t="s">
        <v>126</v>
      </c>
      <c r="C33" s="80">
        <v>107151.66</v>
      </c>
      <c r="D33" s="80">
        <v>107151.66</v>
      </c>
      <c r="E33" s="56" t="s">
        <v>121</v>
      </c>
      <c r="F33" s="56" t="s">
        <v>122</v>
      </c>
      <c r="G33" s="80">
        <v>107151.66</v>
      </c>
      <c r="H33" s="56" t="s">
        <v>122</v>
      </c>
      <c r="I33" s="49">
        <v>107151.66</v>
      </c>
      <c r="J33" s="86" t="s">
        <v>123</v>
      </c>
      <c r="K33" s="57" t="s">
        <v>201</v>
      </c>
      <c r="L33" s="53"/>
    </row>
    <row r="34" spans="1:12" s="28" customFormat="1" ht="34.5" customHeight="1">
      <c r="A34" s="78" t="s">
        <v>113</v>
      </c>
      <c r="B34" s="83" t="s">
        <v>202</v>
      </c>
      <c r="C34" s="80">
        <v>25434.99</v>
      </c>
      <c r="D34" s="80">
        <v>25434.99</v>
      </c>
      <c r="E34" s="56" t="s">
        <v>121</v>
      </c>
      <c r="F34" s="56" t="s">
        <v>122</v>
      </c>
      <c r="G34" s="80">
        <v>25434.99</v>
      </c>
      <c r="H34" s="56" t="s">
        <v>122</v>
      </c>
      <c r="I34" s="49">
        <v>25434.99</v>
      </c>
      <c r="J34" s="86" t="s">
        <v>123</v>
      </c>
      <c r="K34" s="57" t="s">
        <v>203</v>
      </c>
      <c r="L34" s="53"/>
    </row>
    <row r="35" spans="1:12" s="28" customFormat="1" ht="34.5" customHeight="1">
      <c r="A35" s="78" t="s">
        <v>116</v>
      </c>
      <c r="B35" s="83" t="s">
        <v>204</v>
      </c>
      <c r="C35" s="80">
        <v>12000</v>
      </c>
      <c r="D35" s="80">
        <v>12000</v>
      </c>
      <c r="E35" s="51" t="s">
        <v>31</v>
      </c>
      <c r="F35" s="56" t="s">
        <v>141</v>
      </c>
      <c r="G35" s="80">
        <v>12000</v>
      </c>
      <c r="H35" s="56" t="s">
        <v>141</v>
      </c>
      <c r="I35" s="49">
        <v>12000</v>
      </c>
      <c r="J35" s="51" t="s">
        <v>33</v>
      </c>
      <c r="K35" s="57" t="s">
        <v>205</v>
      </c>
      <c r="L35" s="53"/>
    </row>
    <row r="36" spans="1:12">
      <c r="H36" s="29"/>
    </row>
    <row r="37" spans="1:12">
      <c r="H37" s="29"/>
    </row>
  </sheetData>
  <mergeCells count="6">
    <mergeCell ref="L5:L6"/>
    <mergeCell ref="A2:K2"/>
    <mergeCell ref="A3:K3"/>
    <mergeCell ref="A4:K4"/>
    <mergeCell ref="F5:G5"/>
    <mergeCell ref="H5:I5"/>
  </mergeCells>
  <pageMargins left="0.23622047244094499" right="0.23622047244094499" top="0.74803149606299202" bottom="0.74803149606299202" header="0.31496062992126" footer="0.31496062992126"/>
  <pageSetup paperSize="9" scale="30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8194" r:id="rId4" name="Control 2">
          <controlPr defaultSize="0" altText="" r:id="rId5">
            <anchor moveWithCells="1">
              <from>
                <xdr:col>6</xdr:col>
                <xdr:colOff>266700</xdr:colOff>
                <xdr:row>39</xdr:row>
                <xdr:rowOff>28575</xdr:rowOff>
              </from>
              <to>
                <xdr:col>6</xdr:col>
                <xdr:colOff>428625</xdr:colOff>
                <xdr:row>39</xdr:row>
                <xdr:rowOff>152400</xdr:rowOff>
              </to>
            </anchor>
          </controlPr>
        </control>
      </mc:Choice>
      <mc:Fallback>
        <control shapeId="8194" r:id="rId4" name="Control 2"/>
      </mc:Fallback>
    </mc:AlternateContent>
    <mc:AlternateContent xmlns:mc="http://schemas.openxmlformats.org/markup-compatibility/2006">
      <mc:Choice Requires="x14">
        <control shapeId="8193" r:id="rId6" name="Control 1">
          <controlPr defaultSize="0" altText="" r:id="rId5">
            <anchor moveWithCells="1">
              <from>
                <xdr:col>6</xdr:col>
                <xdr:colOff>266700</xdr:colOff>
                <xdr:row>39</xdr:row>
                <xdr:rowOff>28575</xdr:rowOff>
              </from>
              <to>
                <xdr:col>6</xdr:col>
                <xdr:colOff>428625</xdr:colOff>
                <xdr:row>39</xdr:row>
                <xdr:rowOff>152400</xdr:rowOff>
              </to>
            </anchor>
          </controlPr>
        </control>
      </mc:Choice>
      <mc:Fallback>
        <control shapeId="8193" r:id="rId6" name="Control 1"/>
      </mc:Fallback>
    </mc:AlternateContent>
  </control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M48"/>
  <sheetViews>
    <sheetView topLeftCell="C34" zoomScale="56" zoomScaleNormal="56" workbookViewId="0">
      <selection activeCell="F17" sqref="F17"/>
    </sheetView>
  </sheetViews>
  <sheetFormatPr defaultColWidth="9.140625" defaultRowHeight="33"/>
  <cols>
    <col min="1" max="1" width="9.7109375" style="29" customWidth="1"/>
    <col min="2" max="2" width="101.140625" style="30" customWidth="1"/>
    <col min="3" max="3" width="32" style="31" customWidth="1"/>
    <col min="4" max="4" width="36.42578125" style="32" customWidth="1"/>
    <col min="5" max="5" width="38.28515625" style="29" customWidth="1"/>
    <col min="6" max="6" width="38.42578125" style="29" customWidth="1"/>
    <col min="7" max="7" width="28.5703125" style="32" customWidth="1"/>
    <col min="8" max="8" width="37.140625" style="33" customWidth="1"/>
    <col min="9" max="9" width="28.7109375" style="32" customWidth="1"/>
    <col min="10" max="10" width="49.140625" style="34" customWidth="1"/>
    <col min="11" max="11" width="44.140625" style="30" customWidth="1"/>
    <col min="12" max="12" width="29.28515625" style="35" customWidth="1"/>
    <col min="13" max="16384" width="9.140625" style="30"/>
  </cols>
  <sheetData>
    <row r="1" spans="1:13">
      <c r="K1" s="36" t="s">
        <v>0</v>
      </c>
    </row>
    <row r="2" spans="1:13" ht="33" customHeight="1">
      <c r="A2" s="390" t="s">
        <v>206</v>
      </c>
      <c r="B2" s="390"/>
      <c r="C2" s="390"/>
      <c r="D2" s="390"/>
      <c r="E2" s="390"/>
      <c r="F2" s="390"/>
      <c r="G2" s="390"/>
      <c r="H2" s="390"/>
      <c r="I2" s="390"/>
      <c r="J2" s="390"/>
      <c r="K2" s="390"/>
    </row>
    <row r="3" spans="1:13" ht="33" customHeight="1">
      <c r="A3" s="391" t="s">
        <v>2</v>
      </c>
      <c r="B3" s="391"/>
      <c r="C3" s="391"/>
      <c r="D3" s="391"/>
      <c r="E3" s="391"/>
      <c r="F3" s="391"/>
      <c r="G3" s="391"/>
      <c r="H3" s="391"/>
      <c r="I3" s="391"/>
      <c r="J3" s="391"/>
      <c r="K3" s="391"/>
    </row>
    <row r="4" spans="1:13" ht="33" customHeight="1">
      <c r="A4" s="391" t="s">
        <v>207</v>
      </c>
      <c r="B4" s="391"/>
      <c r="C4" s="391"/>
      <c r="D4" s="391"/>
      <c r="E4" s="391"/>
      <c r="F4" s="391"/>
      <c r="G4" s="391"/>
      <c r="H4" s="391"/>
      <c r="I4" s="391"/>
      <c r="J4" s="391"/>
      <c r="K4" s="391"/>
    </row>
    <row r="5" spans="1:13" ht="29.25" customHeight="1">
      <c r="A5" s="37" t="s">
        <v>4</v>
      </c>
      <c r="B5" s="37" t="s">
        <v>5</v>
      </c>
      <c r="C5" s="38" t="s">
        <v>6</v>
      </c>
      <c r="D5" s="38" t="s">
        <v>7</v>
      </c>
      <c r="E5" s="37" t="s">
        <v>8</v>
      </c>
      <c r="F5" s="392" t="s">
        <v>9</v>
      </c>
      <c r="G5" s="393"/>
      <c r="H5" s="394" t="s">
        <v>10</v>
      </c>
      <c r="I5" s="395"/>
      <c r="J5" s="39" t="s">
        <v>11</v>
      </c>
      <c r="K5" s="40" t="s">
        <v>12</v>
      </c>
      <c r="L5" s="388" t="s">
        <v>13</v>
      </c>
    </row>
    <row r="6" spans="1:13" ht="29.25" customHeight="1">
      <c r="A6" s="41"/>
      <c r="B6" s="42"/>
      <c r="C6" s="43" t="s">
        <v>14</v>
      </c>
      <c r="D6" s="43" t="s">
        <v>14</v>
      </c>
      <c r="E6" s="44"/>
      <c r="F6" s="44" t="s">
        <v>15</v>
      </c>
      <c r="G6" s="45" t="s">
        <v>16</v>
      </c>
      <c r="H6" s="40" t="s">
        <v>17</v>
      </c>
      <c r="I6" s="45" t="s">
        <v>18</v>
      </c>
      <c r="J6" s="39" t="s">
        <v>19</v>
      </c>
      <c r="K6" s="46" t="s">
        <v>20</v>
      </c>
      <c r="L6" s="389"/>
    </row>
    <row r="7" spans="1:13" s="28" customFormat="1" ht="62.25" customHeight="1">
      <c r="A7" s="47" t="s">
        <v>21</v>
      </c>
      <c r="B7" s="48" t="s">
        <v>208</v>
      </c>
      <c r="C7" s="49">
        <v>4000</v>
      </c>
      <c r="D7" s="49">
        <v>4000</v>
      </c>
      <c r="E7" s="50" t="s">
        <v>24</v>
      </c>
      <c r="F7" s="51" t="s">
        <v>25</v>
      </c>
      <c r="G7" s="49">
        <v>4000</v>
      </c>
      <c r="H7" s="51" t="s">
        <v>25</v>
      </c>
      <c r="I7" s="49">
        <v>4000</v>
      </c>
      <c r="J7" s="52" t="s">
        <v>209</v>
      </c>
      <c r="K7" s="47" t="s">
        <v>210</v>
      </c>
      <c r="L7" s="53" t="s">
        <v>28</v>
      </c>
      <c r="M7" s="54"/>
    </row>
    <row r="8" spans="1:13" s="28" customFormat="1" ht="69" customHeight="1">
      <c r="A8" s="47" t="s">
        <v>29</v>
      </c>
      <c r="B8" s="55" t="s">
        <v>211</v>
      </c>
      <c r="C8" s="49">
        <v>360</v>
      </c>
      <c r="D8" s="49">
        <v>360</v>
      </c>
      <c r="E8" s="51" t="s">
        <v>31</v>
      </c>
      <c r="F8" s="56" t="s">
        <v>32</v>
      </c>
      <c r="G8" s="49">
        <v>360</v>
      </c>
      <c r="H8" s="56" t="s">
        <v>32</v>
      </c>
      <c r="I8" s="49">
        <v>360</v>
      </c>
      <c r="J8" s="51" t="s">
        <v>33</v>
      </c>
      <c r="K8" s="57" t="s">
        <v>212</v>
      </c>
      <c r="L8" s="53" t="s">
        <v>28</v>
      </c>
      <c r="M8" s="54"/>
    </row>
    <row r="9" spans="1:13" s="28" customFormat="1" ht="31.5" customHeight="1">
      <c r="A9" s="47" t="s">
        <v>35</v>
      </c>
      <c r="B9" s="55" t="s">
        <v>213</v>
      </c>
      <c r="C9" s="49">
        <v>11332</v>
      </c>
      <c r="D9" s="49">
        <v>11332</v>
      </c>
      <c r="E9" s="51" t="s">
        <v>31</v>
      </c>
      <c r="F9" s="56" t="s">
        <v>78</v>
      </c>
      <c r="G9" s="49">
        <v>11332</v>
      </c>
      <c r="H9" s="56" t="s">
        <v>78</v>
      </c>
      <c r="I9" s="49">
        <v>11332</v>
      </c>
      <c r="J9" s="51" t="s">
        <v>33</v>
      </c>
      <c r="K9" s="57" t="s">
        <v>214</v>
      </c>
      <c r="L9" s="53"/>
      <c r="M9" s="54"/>
    </row>
    <row r="10" spans="1:13" s="28" customFormat="1" ht="31.5" customHeight="1">
      <c r="A10" s="47" t="s">
        <v>41</v>
      </c>
      <c r="B10" s="55" t="s">
        <v>215</v>
      </c>
      <c r="C10" s="49">
        <v>14775</v>
      </c>
      <c r="D10" s="49">
        <v>14775</v>
      </c>
      <c r="E10" s="51" t="s">
        <v>31</v>
      </c>
      <c r="F10" s="56" t="s">
        <v>32</v>
      </c>
      <c r="G10" s="49">
        <v>14775</v>
      </c>
      <c r="H10" s="56" t="s">
        <v>32</v>
      </c>
      <c r="I10" s="49">
        <v>14775</v>
      </c>
      <c r="J10" s="51" t="s">
        <v>33</v>
      </c>
      <c r="K10" s="57" t="s">
        <v>216</v>
      </c>
      <c r="L10" s="53"/>
      <c r="M10" s="54"/>
    </row>
    <row r="11" spans="1:13" s="28" customFormat="1" ht="60.75" customHeight="1">
      <c r="A11" s="47" t="s">
        <v>45</v>
      </c>
      <c r="B11" s="58" t="s">
        <v>57</v>
      </c>
      <c r="C11" s="49">
        <v>2000</v>
      </c>
      <c r="D11" s="49">
        <v>2000</v>
      </c>
      <c r="E11" s="59" t="s">
        <v>37</v>
      </c>
      <c r="F11" s="51" t="s">
        <v>38</v>
      </c>
      <c r="G11" s="49">
        <v>2000</v>
      </c>
      <c r="H11" s="51" t="s">
        <v>38</v>
      </c>
      <c r="I11" s="49">
        <v>2000</v>
      </c>
      <c r="J11" s="60" t="s">
        <v>39</v>
      </c>
      <c r="K11" s="47" t="s">
        <v>217</v>
      </c>
      <c r="L11" s="53" t="s">
        <v>28</v>
      </c>
      <c r="M11" s="54"/>
    </row>
    <row r="12" spans="1:13" s="28" customFormat="1" ht="31.5" customHeight="1">
      <c r="A12" s="47" t="s">
        <v>49</v>
      </c>
      <c r="B12" s="58" t="s">
        <v>191</v>
      </c>
      <c r="C12" s="49">
        <v>1170</v>
      </c>
      <c r="D12" s="49">
        <v>1170</v>
      </c>
      <c r="E12" s="51" t="s">
        <v>31</v>
      </c>
      <c r="F12" s="56" t="s">
        <v>192</v>
      </c>
      <c r="G12" s="49">
        <v>1170</v>
      </c>
      <c r="H12" s="56" t="s">
        <v>192</v>
      </c>
      <c r="I12" s="49">
        <v>1170</v>
      </c>
      <c r="J12" s="51" t="s">
        <v>33</v>
      </c>
      <c r="K12" s="57" t="s">
        <v>218</v>
      </c>
      <c r="L12" s="53" t="s">
        <v>28</v>
      </c>
      <c r="M12" s="54"/>
    </row>
    <row r="13" spans="1:13" s="28" customFormat="1" ht="60" customHeight="1">
      <c r="A13" s="47" t="s">
        <v>53</v>
      </c>
      <c r="B13" s="55" t="s">
        <v>89</v>
      </c>
      <c r="C13" s="49">
        <v>2500</v>
      </c>
      <c r="D13" s="49">
        <v>2500</v>
      </c>
      <c r="E13" s="59" t="s">
        <v>37</v>
      </c>
      <c r="F13" s="51" t="s">
        <v>38</v>
      </c>
      <c r="G13" s="49">
        <v>2500</v>
      </c>
      <c r="H13" s="51" t="s">
        <v>38</v>
      </c>
      <c r="I13" s="49">
        <v>2500</v>
      </c>
      <c r="J13" s="60" t="s">
        <v>39</v>
      </c>
      <c r="K13" s="47" t="s">
        <v>219</v>
      </c>
      <c r="L13" s="53" t="s">
        <v>28</v>
      </c>
      <c r="M13" s="54"/>
    </row>
    <row r="14" spans="1:13" s="28" customFormat="1" ht="60" customHeight="1">
      <c r="A14" s="47" t="s">
        <v>56</v>
      </c>
      <c r="B14" s="58" t="s">
        <v>36</v>
      </c>
      <c r="C14" s="49">
        <v>2000</v>
      </c>
      <c r="D14" s="49">
        <v>2000</v>
      </c>
      <c r="E14" s="59" t="s">
        <v>37</v>
      </c>
      <c r="F14" s="51" t="s">
        <v>38</v>
      </c>
      <c r="G14" s="49">
        <v>2000</v>
      </c>
      <c r="H14" s="51" t="s">
        <v>38</v>
      </c>
      <c r="I14" s="49">
        <v>2000</v>
      </c>
      <c r="J14" s="60" t="s">
        <v>39</v>
      </c>
      <c r="K14" s="47" t="s">
        <v>220</v>
      </c>
      <c r="L14" s="53" t="s">
        <v>28</v>
      </c>
      <c r="M14" s="54"/>
    </row>
    <row r="15" spans="1:13" s="28" customFormat="1" ht="60" customHeight="1">
      <c r="A15" s="47" t="s">
        <v>58</v>
      </c>
      <c r="B15" s="58" t="s">
        <v>87</v>
      </c>
      <c r="C15" s="49">
        <v>4000</v>
      </c>
      <c r="D15" s="49">
        <v>4000</v>
      </c>
      <c r="E15" s="59" t="s">
        <v>37</v>
      </c>
      <c r="F15" s="51" t="s">
        <v>38</v>
      </c>
      <c r="G15" s="49">
        <v>4000</v>
      </c>
      <c r="H15" s="51" t="s">
        <v>38</v>
      </c>
      <c r="I15" s="49">
        <v>4000</v>
      </c>
      <c r="J15" s="60" t="s">
        <v>39</v>
      </c>
      <c r="K15" s="47" t="s">
        <v>220</v>
      </c>
      <c r="L15" s="53" t="s">
        <v>28</v>
      </c>
      <c r="M15" s="54"/>
    </row>
    <row r="16" spans="1:13" s="28" customFormat="1" ht="60" customHeight="1">
      <c r="A16" s="47" t="s">
        <v>60</v>
      </c>
      <c r="B16" s="58" t="s">
        <v>59</v>
      </c>
      <c r="C16" s="49">
        <v>4500</v>
      </c>
      <c r="D16" s="49">
        <v>4500</v>
      </c>
      <c r="E16" s="59" t="s">
        <v>37</v>
      </c>
      <c r="F16" s="51" t="s">
        <v>38</v>
      </c>
      <c r="G16" s="49">
        <v>4500</v>
      </c>
      <c r="H16" s="51" t="s">
        <v>38</v>
      </c>
      <c r="I16" s="49">
        <v>4500</v>
      </c>
      <c r="J16" s="60" t="s">
        <v>39</v>
      </c>
      <c r="K16" s="47" t="s">
        <v>221</v>
      </c>
      <c r="L16" s="53" t="s">
        <v>28</v>
      </c>
      <c r="M16" s="54"/>
    </row>
    <row r="17" spans="1:13" s="28" customFormat="1" ht="68.25" customHeight="1">
      <c r="A17" s="47" t="s">
        <v>64</v>
      </c>
      <c r="B17" s="58" t="s">
        <v>222</v>
      </c>
      <c r="C17" s="49">
        <v>328800</v>
      </c>
      <c r="D17" s="49">
        <v>328851.14</v>
      </c>
      <c r="E17" s="51" t="s">
        <v>31</v>
      </c>
      <c r="F17" s="51" t="s">
        <v>223</v>
      </c>
      <c r="G17" s="49">
        <v>328800</v>
      </c>
      <c r="H17" s="51" t="s">
        <v>223</v>
      </c>
      <c r="I17" s="49">
        <v>328800</v>
      </c>
      <c r="J17" s="51" t="s">
        <v>33</v>
      </c>
      <c r="K17" s="57" t="s">
        <v>224</v>
      </c>
      <c r="L17" s="53"/>
      <c r="M17" s="54"/>
    </row>
    <row r="18" spans="1:13" s="28" customFormat="1" ht="32.25" customHeight="1">
      <c r="A18" s="47" t="s">
        <v>67</v>
      </c>
      <c r="B18" s="58" t="s">
        <v>225</v>
      </c>
      <c r="C18" s="49">
        <v>440</v>
      </c>
      <c r="D18" s="49">
        <v>440</v>
      </c>
      <c r="E18" s="51" t="s">
        <v>31</v>
      </c>
      <c r="F18" s="56" t="s">
        <v>32</v>
      </c>
      <c r="G18" s="49">
        <v>440</v>
      </c>
      <c r="H18" s="56" t="s">
        <v>32</v>
      </c>
      <c r="I18" s="49">
        <v>440</v>
      </c>
      <c r="J18" s="51" t="s">
        <v>33</v>
      </c>
      <c r="K18" s="57" t="s">
        <v>226</v>
      </c>
      <c r="L18" s="53" t="s">
        <v>28</v>
      </c>
      <c r="M18" s="54"/>
    </row>
    <row r="19" spans="1:13" s="28" customFormat="1" ht="32.25" customHeight="1">
      <c r="A19" s="47" t="s">
        <v>69</v>
      </c>
      <c r="B19" s="58" t="s">
        <v>227</v>
      </c>
      <c r="C19" s="49">
        <v>37500</v>
      </c>
      <c r="D19" s="49">
        <v>37500</v>
      </c>
      <c r="E19" s="51" t="s">
        <v>31</v>
      </c>
      <c r="F19" s="51" t="s">
        <v>94</v>
      </c>
      <c r="G19" s="49">
        <v>37500</v>
      </c>
      <c r="H19" s="51" t="s">
        <v>94</v>
      </c>
      <c r="I19" s="49">
        <v>37500</v>
      </c>
      <c r="J19" s="51" t="s">
        <v>33</v>
      </c>
      <c r="K19" s="57" t="s">
        <v>228</v>
      </c>
      <c r="L19" s="53"/>
      <c r="M19" s="54"/>
    </row>
    <row r="20" spans="1:13" s="28" customFormat="1" ht="51.75" customHeight="1">
      <c r="A20" s="47" t="s">
        <v>73</v>
      </c>
      <c r="B20" s="58" t="s">
        <v>57</v>
      </c>
      <c r="C20" s="49">
        <v>2000</v>
      </c>
      <c r="D20" s="49">
        <v>2000</v>
      </c>
      <c r="E20" s="51" t="s">
        <v>31</v>
      </c>
      <c r="F20" s="51" t="s">
        <v>38</v>
      </c>
      <c r="G20" s="49">
        <v>2000</v>
      </c>
      <c r="H20" s="51" t="s">
        <v>38</v>
      </c>
      <c r="I20" s="49">
        <v>2000</v>
      </c>
      <c r="J20" s="60" t="s">
        <v>39</v>
      </c>
      <c r="K20" s="47" t="s">
        <v>229</v>
      </c>
      <c r="L20" s="53" t="s">
        <v>28</v>
      </c>
      <c r="M20" s="54"/>
    </row>
    <row r="21" spans="1:13" s="28" customFormat="1" ht="32.25" customHeight="1">
      <c r="A21" s="47" t="s">
        <v>76</v>
      </c>
      <c r="B21" s="58" t="s">
        <v>230</v>
      </c>
      <c r="C21" s="49">
        <v>1250</v>
      </c>
      <c r="D21" s="49">
        <v>1250</v>
      </c>
      <c r="E21" s="51" t="s">
        <v>31</v>
      </c>
      <c r="F21" s="56" t="s">
        <v>71</v>
      </c>
      <c r="G21" s="49">
        <v>1250</v>
      </c>
      <c r="H21" s="56" t="s">
        <v>71</v>
      </c>
      <c r="I21" s="49">
        <v>1250</v>
      </c>
      <c r="J21" s="51" t="s">
        <v>33</v>
      </c>
      <c r="K21" s="57" t="s">
        <v>231</v>
      </c>
      <c r="L21" s="53" t="s">
        <v>28</v>
      </c>
      <c r="M21" s="54"/>
    </row>
    <row r="22" spans="1:13" s="28" customFormat="1" ht="60" customHeight="1">
      <c r="A22" s="47" t="s">
        <v>80</v>
      </c>
      <c r="B22" s="55" t="s">
        <v>89</v>
      </c>
      <c r="C22" s="49">
        <v>2500</v>
      </c>
      <c r="D22" s="49">
        <v>2500</v>
      </c>
      <c r="E22" s="59" t="s">
        <v>37</v>
      </c>
      <c r="F22" s="51" t="s">
        <v>38</v>
      </c>
      <c r="G22" s="49">
        <v>2500</v>
      </c>
      <c r="H22" s="51" t="s">
        <v>38</v>
      </c>
      <c r="I22" s="49">
        <v>2500</v>
      </c>
      <c r="J22" s="60" t="s">
        <v>39</v>
      </c>
      <c r="K22" s="47" t="s">
        <v>232</v>
      </c>
      <c r="L22" s="53" t="s">
        <v>28</v>
      </c>
      <c r="M22" s="54"/>
    </row>
    <row r="23" spans="1:13" s="28" customFormat="1" ht="32.25" customHeight="1">
      <c r="A23" s="47" t="s">
        <v>83</v>
      </c>
      <c r="B23" s="58" t="s">
        <v>233</v>
      </c>
      <c r="C23" s="49">
        <v>6000</v>
      </c>
      <c r="D23" s="49">
        <v>6000</v>
      </c>
      <c r="E23" s="51" t="s">
        <v>31</v>
      </c>
      <c r="F23" s="51" t="s">
        <v>234</v>
      </c>
      <c r="G23" s="49">
        <v>6000</v>
      </c>
      <c r="H23" s="51" t="s">
        <v>234</v>
      </c>
      <c r="I23" s="49">
        <v>6000</v>
      </c>
      <c r="J23" s="51" t="s">
        <v>33</v>
      </c>
      <c r="K23" s="57" t="s">
        <v>235</v>
      </c>
      <c r="L23" s="53"/>
      <c r="M23" s="54"/>
    </row>
    <row r="24" spans="1:13" s="28" customFormat="1" ht="39" customHeight="1">
      <c r="A24" s="47" t="s">
        <v>85</v>
      </c>
      <c r="B24" s="58" t="s">
        <v>120</v>
      </c>
      <c r="C24" s="49">
        <v>24395.599999999999</v>
      </c>
      <c r="D24" s="49">
        <v>24395.599999999999</v>
      </c>
      <c r="E24" s="26" t="s">
        <v>121</v>
      </c>
      <c r="F24" s="56" t="s">
        <v>122</v>
      </c>
      <c r="G24" s="49">
        <v>24395.599999999999</v>
      </c>
      <c r="H24" s="56" t="s">
        <v>122</v>
      </c>
      <c r="I24" s="49">
        <v>24395.599999999999</v>
      </c>
      <c r="J24" s="24" t="s">
        <v>123</v>
      </c>
      <c r="K24" s="57" t="s">
        <v>236</v>
      </c>
      <c r="L24" s="53"/>
      <c r="M24" s="54"/>
    </row>
    <row r="25" spans="1:13" s="28" customFormat="1" ht="61.5" customHeight="1">
      <c r="A25" s="47" t="s">
        <v>86</v>
      </c>
      <c r="B25" s="58" t="s">
        <v>126</v>
      </c>
      <c r="C25" s="49">
        <v>102049.2</v>
      </c>
      <c r="D25" s="49">
        <v>102049.2</v>
      </c>
      <c r="E25" s="26" t="s">
        <v>121</v>
      </c>
      <c r="F25" s="56" t="s">
        <v>122</v>
      </c>
      <c r="G25" s="49">
        <v>102049.2</v>
      </c>
      <c r="H25" s="56" t="s">
        <v>122</v>
      </c>
      <c r="I25" s="49">
        <v>102049.2</v>
      </c>
      <c r="J25" s="24" t="s">
        <v>123</v>
      </c>
      <c r="K25" s="57" t="s">
        <v>237</v>
      </c>
      <c r="L25" s="53"/>
    </row>
    <row r="26" spans="1:13" s="28" customFormat="1" ht="54" customHeight="1">
      <c r="A26" s="47" t="s">
        <v>88</v>
      </c>
      <c r="B26" s="58" t="s">
        <v>59</v>
      </c>
      <c r="C26" s="49">
        <v>4500</v>
      </c>
      <c r="D26" s="49">
        <v>4500</v>
      </c>
      <c r="E26" s="59" t="s">
        <v>37</v>
      </c>
      <c r="F26" s="51" t="s">
        <v>38</v>
      </c>
      <c r="G26" s="49">
        <v>4500</v>
      </c>
      <c r="H26" s="51" t="s">
        <v>38</v>
      </c>
      <c r="I26" s="49">
        <v>4500</v>
      </c>
      <c r="J26" s="60" t="s">
        <v>39</v>
      </c>
      <c r="K26" s="47" t="s">
        <v>238</v>
      </c>
      <c r="L26" s="53" t="s">
        <v>28</v>
      </c>
    </row>
    <row r="27" spans="1:13" s="28" customFormat="1" ht="54" customHeight="1">
      <c r="A27" s="47" t="s">
        <v>90</v>
      </c>
      <c r="B27" s="58" t="s">
        <v>57</v>
      </c>
      <c r="C27" s="49">
        <v>2000</v>
      </c>
      <c r="D27" s="49">
        <v>2000</v>
      </c>
      <c r="E27" s="59" t="s">
        <v>37</v>
      </c>
      <c r="F27" s="61" t="s">
        <v>38</v>
      </c>
      <c r="G27" s="62">
        <v>2000</v>
      </c>
      <c r="H27" s="61" t="s">
        <v>38</v>
      </c>
      <c r="I27" s="49">
        <v>2000</v>
      </c>
      <c r="J27" s="60" t="s">
        <v>39</v>
      </c>
      <c r="K27" s="47" t="s">
        <v>239</v>
      </c>
      <c r="L27" s="53" t="s">
        <v>28</v>
      </c>
    </row>
    <row r="28" spans="1:13" s="28" customFormat="1" ht="36.75" customHeight="1">
      <c r="A28" s="47" t="s">
        <v>92</v>
      </c>
      <c r="B28" s="58" t="s">
        <v>240</v>
      </c>
      <c r="C28" s="49">
        <v>4361000</v>
      </c>
      <c r="D28" s="49">
        <v>4351009.51</v>
      </c>
      <c r="E28" s="63" t="s">
        <v>241</v>
      </c>
      <c r="F28" s="64" t="s">
        <v>242</v>
      </c>
      <c r="G28" s="65">
        <v>2700000</v>
      </c>
      <c r="H28" s="56" t="s">
        <v>243</v>
      </c>
      <c r="I28" s="49">
        <v>2700000</v>
      </c>
      <c r="J28" s="51" t="s">
        <v>33</v>
      </c>
      <c r="K28" s="57" t="s">
        <v>244</v>
      </c>
      <c r="L28" s="53"/>
    </row>
    <row r="29" spans="1:13" s="28" customFormat="1" ht="36.75" customHeight="1">
      <c r="A29" s="47"/>
      <c r="B29" s="58" t="s">
        <v>245</v>
      </c>
      <c r="C29" s="49"/>
      <c r="D29" s="49"/>
      <c r="E29" s="49"/>
      <c r="F29" s="64" t="s">
        <v>246</v>
      </c>
      <c r="G29" s="66">
        <v>3388888</v>
      </c>
      <c r="H29" s="56"/>
      <c r="I29" s="49"/>
      <c r="J29" s="51"/>
      <c r="K29" s="57"/>
      <c r="L29" s="53"/>
    </row>
    <row r="30" spans="1:13" s="28" customFormat="1" ht="36.75" customHeight="1">
      <c r="A30" s="47"/>
      <c r="B30" s="58" t="s">
        <v>247</v>
      </c>
      <c r="C30" s="49"/>
      <c r="E30" s="49"/>
      <c r="F30" s="64" t="s">
        <v>248</v>
      </c>
      <c r="G30" s="66">
        <v>2730000</v>
      </c>
      <c r="H30" s="56"/>
      <c r="I30" s="49"/>
      <c r="J30" s="51"/>
      <c r="K30" s="57"/>
      <c r="L30" s="53"/>
    </row>
    <row r="31" spans="1:13" s="28" customFormat="1" ht="36.75" customHeight="1">
      <c r="A31" s="47"/>
      <c r="B31" s="58"/>
      <c r="C31" s="58"/>
      <c r="D31" s="58"/>
      <c r="E31" s="58"/>
      <c r="F31" s="67" t="s">
        <v>249</v>
      </c>
      <c r="G31" s="68" t="s">
        <v>250</v>
      </c>
      <c r="H31" s="56"/>
      <c r="I31" s="49"/>
      <c r="J31" s="51"/>
      <c r="K31" s="57"/>
      <c r="L31" s="53"/>
    </row>
    <row r="32" spans="1:13" s="28" customFormat="1" ht="36" customHeight="1">
      <c r="A32" s="47" t="s">
        <v>96</v>
      </c>
      <c r="B32" s="58" t="s">
        <v>251</v>
      </c>
      <c r="C32" s="49">
        <v>4787000</v>
      </c>
      <c r="D32" s="49">
        <v>4671752.6100000003</v>
      </c>
      <c r="E32" s="69" t="s">
        <v>241</v>
      </c>
      <c r="F32" s="64" t="s">
        <v>252</v>
      </c>
      <c r="G32" s="70">
        <v>2900000</v>
      </c>
      <c r="H32" s="71" t="s">
        <v>253</v>
      </c>
      <c r="I32" s="49">
        <v>2900000</v>
      </c>
      <c r="J32" s="51" t="s">
        <v>33</v>
      </c>
      <c r="K32" s="57" t="s">
        <v>254</v>
      </c>
      <c r="L32" s="53"/>
    </row>
    <row r="33" spans="1:12" s="28" customFormat="1" ht="36" customHeight="1">
      <c r="A33" s="47"/>
      <c r="B33" s="58" t="s">
        <v>255</v>
      </c>
      <c r="C33" s="49"/>
      <c r="D33" s="49"/>
      <c r="E33" s="72"/>
      <c r="F33" s="64" t="s">
        <v>256</v>
      </c>
      <c r="G33" s="70">
        <v>2995555</v>
      </c>
      <c r="H33" s="71"/>
      <c r="I33" s="49"/>
      <c r="J33" s="51"/>
      <c r="K33" s="57"/>
      <c r="L33" s="53"/>
    </row>
    <row r="34" spans="1:12" s="28" customFormat="1" ht="36" customHeight="1">
      <c r="A34" s="47"/>
      <c r="B34" s="58" t="s">
        <v>247</v>
      </c>
      <c r="C34" s="49"/>
      <c r="D34" s="49"/>
      <c r="E34" s="72"/>
      <c r="F34" s="64" t="s">
        <v>257</v>
      </c>
      <c r="G34" s="70">
        <v>3777777</v>
      </c>
      <c r="H34" s="71"/>
      <c r="I34" s="49"/>
      <c r="J34" s="51"/>
      <c r="K34" s="57"/>
      <c r="L34" s="53"/>
    </row>
    <row r="35" spans="1:12" s="28" customFormat="1" ht="36" customHeight="1">
      <c r="A35" s="47"/>
      <c r="B35" s="58"/>
      <c r="C35" s="49"/>
      <c r="D35" s="49"/>
      <c r="E35" s="72"/>
      <c r="F35" s="64" t="s">
        <v>258</v>
      </c>
      <c r="G35" s="70">
        <v>3850000</v>
      </c>
      <c r="H35" s="71"/>
      <c r="I35" s="49"/>
      <c r="J35" s="51"/>
      <c r="K35" s="57"/>
      <c r="L35" s="53"/>
    </row>
    <row r="36" spans="1:12" s="28" customFormat="1" ht="36" customHeight="1">
      <c r="A36" s="47"/>
      <c r="B36" s="58"/>
      <c r="C36" s="49"/>
      <c r="D36" s="49"/>
      <c r="E36" s="72"/>
      <c r="F36" s="64" t="s">
        <v>259</v>
      </c>
      <c r="G36" s="70">
        <v>4000000</v>
      </c>
      <c r="H36" s="71"/>
      <c r="I36" s="49"/>
      <c r="J36" s="51"/>
      <c r="K36" s="57"/>
      <c r="L36" s="53"/>
    </row>
    <row r="37" spans="1:12" s="28" customFormat="1" ht="36" customHeight="1">
      <c r="A37" s="47"/>
      <c r="B37" s="58"/>
      <c r="C37" s="49"/>
      <c r="D37" s="49"/>
      <c r="E37" s="72"/>
      <c r="F37" s="64" t="s">
        <v>260</v>
      </c>
      <c r="G37" s="70">
        <v>4200000</v>
      </c>
      <c r="H37" s="71"/>
      <c r="I37" s="49"/>
      <c r="J37" s="51"/>
      <c r="K37" s="57"/>
      <c r="L37" s="53"/>
    </row>
    <row r="38" spans="1:12" s="28" customFormat="1" ht="36" customHeight="1">
      <c r="A38" s="47"/>
      <c r="B38" s="58"/>
      <c r="C38" s="49"/>
      <c r="D38" s="49"/>
      <c r="E38" s="73"/>
      <c r="F38" s="64" t="s">
        <v>261</v>
      </c>
      <c r="G38" s="70">
        <v>4600000</v>
      </c>
      <c r="H38" s="71"/>
      <c r="I38" s="49"/>
      <c r="J38" s="51"/>
      <c r="K38" s="57"/>
      <c r="L38" s="53"/>
    </row>
    <row r="39" spans="1:12" s="28" customFormat="1" ht="36" customHeight="1">
      <c r="A39" s="47"/>
      <c r="B39" s="58"/>
      <c r="C39" s="49"/>
      <c r="D39" s="49"/>
      <c r="E39" s="73"/>
      <c r="F39" s="74" t="s">
        <v>249</v>
      </c>
      <c r="G39" s="75" t="s">
        <v>250</v>
      </c>
      <c r="H39" s="56"/>
      <c r="I39" s="49"/>
      <c r="J39" s="51"/>
      <c r="K39" s="57"/>
      <c r="L39" s="53"/>
    </row>
    <row r="40" spans="1:12" s="28" customFormat="1" ht="36.75" customHeight="1">
      <c r="A40" s="47" t="s">
        <v>99</v>
      </c>
      <c r="B40" s="58" t="s">
        <v>262</v>
      </c>
      <c r="C40" s="49">
        <v>12000</v>
      </c>
      <c r="D40" s="49">
        <v>12000</v>
      </c>
      <c r="E40" s="51" t="s">
        <v>31</v>
      </c>
      <c r="F40" s="76" t="s">
        <v>141</v>
      </c>
      <c r="G40" s="49">
        <v>12000</v>
      </c>
      <c r="H40" s="56" t="s">
        <v>141</v>
      </c>
      <c r="I40" s="49">
        <v>12000</v>
      </c>
      <c r="J40" s="51" t="s">
        <v>33</v>
      </c>
      <c r="K40" s="57" t="s">
        <v>263</v>
      </c>
      <c r="L40" s="53"/>
    </row>
    <row r="41" spans="1:12" s="28" customFormat="1" ht="36.75" customHeight="1">
      <c r="A41" s="47" t="s">
        <v>102</v>
      </c>
      <c r="B41" s="58" t="s">
        <v>264</v>
      </c>
      <c r="C41" s="49">
        <v>33686.28</v>
      </c>
      <c r="D41" s="49">
        <v>33686.28</v>
      </c>
      <c r="E41" s="51" t="s">
        <v>31</v>
      </c>
      <c r="F41" s="51" t="s">
        <v>94</v>
      </c>
      <c r="G41" s="49">
        <v>33600</v>
      </c>
      <c r="H41" s="51" t="s">
        <v>94</v>
      </c>
      <c r="I41" s="49">
        <v>33600</v>
      </c>
      <c r="J41" s="51" t="s">
        <v>33</v>
      </c>
      <c r="K41" s="57" t="s">
        <v>265</v>
      </c>
      <c r="L41" s="53"/>
    </row>
    <row r="42" spans="1:12">
      <c r="G42" s="29"/>
      <c r="H42" s="29"/>
      <c r="I42" s="29"/>
    </row>
    <row r="43" spans="1:12">
      <c r="G43" s="29"/>
      <c r="H43" s="29"/>
      <c r="I43" s="29"/>
    </row>
    <row r="44" spans="1:12">
      <c r="G44" s="29"/>
      <c r="H44" s="29"/>
      <c r="I44" s="29"/>
    </row>
    <row r="45" spans="1:12">
      <c r="G45" s="29"/>
      <c r="H45" s="29"/>
      <c r="I45" s="29"/>
    </row>
    <row r="46" spans="1:12">
      <c r="G46" s="29"/>
      <c r="H46" s="29"/>
      <c r="I46" s="29"/>
    </row>
    <row r="47" spans="1:12">
      <c r="G47" s="29"/>
      <c r="H47" s="29"/>
      <c r="I47" s="29"/>
    </row>
    <row r="48" spans="1:12">
      <c r="G48" s="29"/>
      <c r="H48" s="29"/>
      <c r="I48" s="29"/>
    </row>
  </sheetData>
  <mergeCells count="6">
    <mergeCell ref="L5:L6"/>
    <mergeCell ref="A2:K2"/>
    <mergeCell ref="A3:K3"/>
    <mergeCell ref="A4:K4"/>
    <mergeCell ref="F5:G5"/>
    <mergeCell ref="H5:I5"/>
  </mergeCells>
  <pageMargins left="0.23622047244094499" right="0.23622047244094499" top="0.74803149606299202" bottom="0.74803149606299202" header="0.31496062992126" footer="0.31496062992126"/>
  <pageSetup paperSize="9" scale="30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7176" r:id="rId4" name="Control 8">
          <controlPr defaultSize="0" altText="" r:id="rId5">
            <anchor moveWithCells="1">
              <from>
                <xdr:col>5</xdr:col>
                <xdr:colOff>2533650</xdr:colOff>
                <xdr:row>39</xdr:row>
                <xdr:rowOff>257175</xdr:rowOff>
              </from>
              <to>
                <xdr:col>6</xdr:col>
                <xdr:colOff>123825</xdr:colOff>
                <xdr:row>39</xdr:row>
                <xdr:rowOff>381000</xdr:rowOff>
              </to>
            </anchor>
          </controlPr>
        </control>
      </mc:Choice>
      <mc:Fallback>
        <control shapeId="7176" r:id="rId4" name="Control 8"/>
      </mc:Fallback>
    </mc:AlternateContent>
    <mc:AlternateContent xmlns:mc="http://schemas.openxmlformats.org/markup-compatibility/2006">
      <mc:Choice Requires="x14">
        <control shapeId="7172" r:id="rId6" name="Control 4">
          <controlPr defaultSize="0" altText="" r:id="rId5">
            <anchor moveWithCells="1">
              <from>
                <xdr:col>5</xdr:col>
                <xdr:colOff>2533650</xdr:colOff>
                <xdr:row>39</xdr:row>
                <xdr:rowOff>257175</xdr:rowOff>
              </from>
              <to>
                <xdr:col>6</xdr:col>
                <xdr:colOff>123825</xdr:colOff>
                <xdr:row>39</xdr:row>
                <xdr:rowOff>381000</xdr:rowOff>
              </to>
            </anchor>
          </controlPr>
        </control>
      </mc:Choice>
      <mc:Fallback>
        <control shapeId="7172" r:id="rId6" name="Control 4"/>
      </mc:Fallback>
    </mc:AlternateContent>
  </control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65"/>
  <sheetViews>
    <sheetView topLeftCell="A16" zoomScale="46" zoomScaleNormal="46" zoomScalePageLayoutView="47" workbookViewId="0">
      <selection activeCell="A4" sqref="A4:K4"/>
    </sheetView>
  </sheetViews>
  <sheetFormatPr defaultColWidth="9.140625" defaultRowHeight="26.25"/>
  <cols>
    <col min="1" max="1" width="9.7109375" style="17" customWidth="1"/>
    <col min="2" max="2" width="96.7109375" style="18" customWidth="1"/>
    <col min="3" max="3" width="24.42578125" style="19" customWidth="1"/>
    <col min="4" max="4" width="26.28515625" style="20" customWidth="1"/>
    <col min="5" max="5" width="26.42578125" style="17" customWidth="1"/>
    <col min="6" max="6" width="38.42578125" style="17" customWidth="1"/>
    <col min="7" max="7" width="28.5703125" style="20" customWidth="1"/>
    <col min="8" max="8" width="37.140625" style="21" customWidth="1"/>
    <col min="9" max="9" width="28.7109375" style="20" customWidth="1"/>
    <col min="10" max="10" width="40.7109375" style="22" customWidth="1"/>
    <col min="11" max="11" width="44.140625" style="18" customWidth="1"/>
    <col min="12" max="12" width="35.28515625" style="18" customWidth="1"/>
    <col min="13" max="16384" width="9.140625" style="18"/>
  </cols>
  <sheetData>
    <row r="1" spans="1:21" ht="33.75">
      <c r="K1" s="23" t="s">
        <v>0</v>
      </c>
    </row>
    <row r="2" spans="1:21" ht="26.25" customHeight="1">
      <c r="A2" s="398" t="s">
        <v>266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124"/>
      <c r="M2" s="124"/>
      <c r="N2" s="124"/>
      <c r="O2" s="124"/>
      <c r="P2" s="124"/>
      <c r="Q2" s="124"/>
      <c r="R2" s="124"/>
      <c r="S2" s="124"/>
      <c r="T2" s="124"/>
      <c r="U2" s="124"/>
    </row>
    <row r="3" spans="1:21" ht="26.25" customHeight="1">
      <c r="A3" s="398" t="s">
        <v>2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124"/>
      <c r="M3" s="124"/>
      <c r="N3" s="124"/>
      <c r="O3" s="124"/>
      <c r="P3" s="124"/>
      <c r="Q3" s="124"/>
      <c r="R3" s="124"/>
      <c r="S3" s="124"/>
      <c r="T3" s="124"/>
      <c r="U3" s="124"/>
    </row>
    <row r="4" spans="1:21" ht="26.25" customHeight="1">
      <c r="A4" s="399" t="s">
        <v>566</v>
      </c>
      <c r="B4" s="399"/>
      <c r="C4" s="399"/>
      <c r="D4" s="399"/>
      <c r="E4" s="399"/>
      <c r="F4" s="399"/>
      <c r="G4" s="399"/>
      <c r="H4" s="399"/>
      <c r="I4" s="399"/>
      <c r="J4" s="399"/>
      <c r="K4" s="399"/>
      <c r="L4" s="124"/>
      <c r="M4" s="124"/>
      <c r="N4" s="124"/>
      <c r="O4" s="124"/>
      <c r="P4" s="124"/>
      <c r="Q4" s="124"/>
      <c r="R4" s="124"/>
      <c r="S4" s="124"/>
      <c r="T4" s="124"/>
      <c r="U4" s="124"/>
    </row>
    <row r="5" spans="1:21" ht="33.75">
      <c r="A5" s="130" t="s">
        <v>4</v>
      </c>
      <c r="B5" s="130" t="s">
        <v>5</v>
      </c>
      <c r="C5" s="131" t="s">
        <v>6</v>
      </c>
      <c r="D5" s="131" t="s">
        <v>7</v>
      </c>
      <c r="E5" s="130" t="s">
        <v>8</v>
      </c>
      <c r="F5" s="400" t="s">
        <v>9</v>
      </c>
      <c r="G5" s="401"/>
      <c r="H5" s="402" t="s">
        <v>10</v>
      </c>
      <c r="I5" s="403"/>
      <c r="J5" s="132" t="s">
        <v>11</v>
      </c>
      <c r="K5" s="133" t="s">
        <v>12</v>
      </c>
      <c r="L5" s="396" t="s">
        <v>13</v>
      </c>
      <c r="M5" s="124"/>
      <c r="N5" s="124"/>
      <c r="O5" s="124"/>
      <c r="P5" s="124"/>
      <c r="Q5" s="124"/>
      <c r="R5" s="124"/>
      <c r="S5" s="124"/>
      <c r="T5" s="124"/>
      <c r="U5" s="124"/>
    </row>
    <row r="6" spans="1:21" ht="33.75">
      <c r="A6" s="134"/>
      <c r="B6" s="135"/>
      <c r="C6" s="136" t="s">
        <v>14</v>
      </c>
      <c r="D6" s="136" t="s">
        <v>14</v>
      </c>
      <c r="E6" s="137"/>
      <c r="F6" s="137" t="s">
        <v>15</v>
      </c>
      <c r="G6" s="138" t="s">
        <v>16</v>
      </c>
      <c r="H6" s="133" t="s">
        <v>17</v>
      </c>
      <c r="I6" s="138" t="s">
        <v>18</v>
      </c>
      <c r="J6" s="132" t="s">
        <v>19</v>
      </c>
      <c r="K6" s="139" t="s">
        <v>20</v>
      </c>
      <c r="L6" s="397"/>
      <c r="M6" s="124"/>
      <c r="N6" s="124"/>
      <c r="O6" s="124"/>
      <c r="P6" s="124"/>
      <c r="Q6" s="124"/>
      <c r="R6" s="124"/>
      <c r="S6" s="124"/>
      <c r="T6" s="124"/>
      <c r="U6" s="124"/>
    </row>
    <row r="7" spans="1:21" s="27" customFormat="1" ht="85.9" customHeight="1">
      <c r="A7" s="204" t="s">
        <v>21</v>
      </c>
      <c r="B7" s="216" t="s">
        <v>267</v>
      </c>
      <c r="C7" s="205">
        <v>4000</v>
      </c>
      <c r="D7" s="205">
        <v>4000</v>
      </c>
      <c r="E7" s="152" t="s">
        <v>24</v>
      </c>
      <c r="F7" s="206" t="s">
        <v>25</v>
      </c>
      <c r="G7" s="205">
        <v>4000</v>
      </c>
      <c r="H7" s="206" t="s">
        <v>25</v>
      </c>
      <c r="I7" s="205">
        <v>4000</v>
      </c>
      <c r="J7" s="145" t="s">
        <v>26</v>
      </c>
      <c r="K7" s="207" t="s">
        <v>268</v>
      </c>
      <c r="L7" s="208" t="s">
        <v>28</v>
      </c>
      <c r="M7" s="209"/>
      <c r="N7" s="209"/>
      <c r="O7" s="210"/>
      <c r="P7" s="211"/>
      <c r="Q7" s="211"/>
      <c r="R7" s="211"/>
      <c r="S7" s="211"/>
      <c r="T7" s="212"/>
      <c r="U7" s="212"/>
    </row>
    <row r="8" spans="1:21" s="27" customFormat="1" ht="82.9" customHeight="1">
      <c r="A8" s="204" t="s">
        <v>29</v>
      </c>
      <c r="B8" s="222" t="s">
        <v>269</v>
      </c>
      <c r="C8" s="205">
        <v>1800</v>
      </c>
      <c r="D8" s="205">
        <v>1800</v>
      </c>
      <c r="E8" s="206" t="s">
        <v>31</v>
      </c>
      <c r="F8" s="213" t="s">
        <v>78</v>
      </c>
      <c r="G8" s="205">
        <v>1800</v>
      </c>
      <c r="H8" s="213" t="s">
        <v>78</v>
      </c>
      <c r="I8" s="205">
        <v>1800</v>
      </c>
      <c r="J8" s="206" t="s">
        <v>33</v>
      </c>
      <c r="K8" s="214" t="s">
        <v>270</v>
      </c>
      <c r="L8" s="208"/>
      <c r="M8" s="209"/>
      <c r="N8" s="209"/>
      <c r="O8" s="210"/>
      <c r="P8" s="211"/>
      <c r="Q8" s="211"/>
      <c r="R8" s="211"/>
      <c r="S8" s="211"/>
      <c r="T8" s="212"/>
      <c r="U8" s="212"/>
    </row>
    <row r="9" spans="1:21" s="27" customFormat="1" ht="189" customHeight="1">
      <c r="A9" s="204" t="s">
        <v>35</v>
      </c>
      <c r="B9" s="222" t="s">
        <v>57</v>
      </c>
      <c r="C9" s="215">
        <v>2000</v>
      </c>
      <c r="D9" s="215">
        <v>2000</v>
      </c>
      <c r="E9" s="152" t="s">
        <v>37</v>
      </c>
      <c r="F9" s="206" t="s">
        <v>38</v>
      </c>
      <c r="G9" s="215">
        <v>2000</v>
      </c>
      <c r="H9" s="206" t="s">
        <v>38</v>
      </c>
      <c r="I9" s="215">
        <v>2000</v>
      </c>
      <c r="J9" s="213" t="s">
        <v>39</v>
      </c>
      <c r="K9" s="207" t="s">
        <v>271</v>
      </c>
      <c r="L9" s="208" t="s">
        <v>28</v>
      </c>
      <c r="M9" s="209"/>
      <c r="N9" s="209"/>
      <c r="O9" s="124"/>
      <c r="P9" s="212"/>
      <c r="Q9" s="212"/>
      <c r="R9" s="212"/>
      <c r="S9" s="212"/>
      <c r="T9" s="212"/>
      <c r="U9" s="212"/>
    </row>
    <row r="10" spans="1:21" s="27" customFormat="1" ht="93" customHeight="1">
      <c r="A10" s="204" t="s">
        <v>41</v>
      </c>
      <c r="B10" s="223" t="s">
        <v>272</v>
      </c>
      <c r="C10" s="215">
        <v>1685</v>
      </c>
      <c r="D10" s="215">
        <v>1685</v>
      </c>
      <c r="E10" s="206" t="s">
        <v>31</v>
      </c>
      <c r="F10" s="213" t="s">
        <v>32</v>
      </c>
      <c r="G10" s="215">
        <v>1685</v>
      </c>
      <c r="H10" s="213" t="s">
        <v>32</v>
      </c>
      <c r="I10" s="215">
        <v>1685</v>
      </c>
      <c r="J10" s="206" t="s">
        <v>33</v>
      </c>
      <c r="K10" s="214" t="s">
        <v>273</v>
      </c>
      <c r="L10" s="208"/>
      <c r="M10" s="209"/>
      <c r="N10" s="209"/>
      <c r="O10" s="124"/>
      <c r="P10" s="212"/>
      <c r="Q10" s="212"/>
      <c r="R10" s="212"/>
      <c r="S10" s="212"/>
      <c r="T10" s="212"/>
      <c r="U10" s="212"/>
    </row>
    <row r="11" spans="1:21" s="27" customFormat="1" ht="85.9" customHeight="1">
      <c r="A11" s="204" t="s">
        <v>45</v>
      </c>
      <c r="B11" s="216" t="s">
        <v>274</v>
      </c>
      <c r="C11" s="215">
        <v>39600</v>
      </c>
      <c r="D11" s="215">
        <v>39600</v>
      </c>
      <c r="E11" s="206" t="s">
        <v>31</v>
      </c>
      <c r="F11" s="213" t="s">
        <v>275</v>
      </c>
      <c r="G11" s="215">
        <v>39600</v>
      </c>
      <c r="H11" s="213" t="s">
        <v>275</v>
      </c>
      <c r="I11" s="215">
        <v>39600</v>
      </c>
      <c r="J11" s="206" t="s">
        <v>33</v>
      </c>
      <c r="K11" s="214" t="s">
        <v>276</v>
      </c>
      <c r="L11" s="216"/>
      <c r="M11" s="217"/>
      <c r="N11" s="217"/>
      <c r="O11" s="212"/>
      <c r="P11" s="212"/>
      <c r="Q11" s="212"/>
      <c r="R11" s="212"/>
      <c r="S11" s="212"/>
      <c r="T11" s="212"/>
      <c r="U11" s="212"/>
    </row>
    <row r="12" spans="1:21" s="27" customFormat="1" ht="76.150000000000006" customHeight="1">
      <c r="A12" s="204" t="s">
        <v>49</v>
      </c>
      <c r="B12" s="216" t="s">
        <v>277</v>
      </c>
      <c r="C12" s="215">
        <v>40000</v>
      </c>
      <c r="D12" s="215">
        <v>40000</v>
      </c>
      <c r="E12" s="206" t="s">
        <v>31</v>
      </c>
      <c r="F12" s="213" t="s">
        <v>275</v>
      </c>
      <c r="G12" s="215">
        <v>40000</v>
      </c>
      <c r="H12" s="213" t="s">
        <v>275</v>
      </c>
      <c r="I12" s="215">
        <v>40000</v>
      </c>
      <c r="J12" s="206" t="s">
        <v>33</v>
      </c>
      <c r="K12" s="214" t="s">
        <v>278</v>
      </c>
      <c r="L12" s="216"/>
      <c r="M12" s="217"/>
      <c r="N12" s="217"/>
      <c r="O12" s="212"/>
      <c r="P12" s="212"/>
      <c r="Q12" s="212"/>
      <c r="R12" s="212"/>
      <c r="S12" s="212"/>
      <c r="T12" s="212"/>
      <c r="U12" s="212"/>
    </row>
    <row r="13" spans="1:21" s="27" customFormat="1" ht="80.45" customHeight="1">
      <c r="A13" s="204" t="s">
        <v>53</v>
      </c>
      <c r="B13" s="216" t="s">
        <v>279</v>
      </c>
      <c r="C13" s="215">
        <v>35550</v>
      </c>
      <c r="D13" s="215">
        <v>35550</v>
      </c>
      <c r="E13" s="206" t="s">
        <v>31</v>
      </c>
      <c r="F13" s="213" t="s">
        <v>275</v>
      </c>
      <c r="G13" s="215">
        <v>35550</v>
      </c>
      <c r="H13" s="213" t="s">
        <v>275</v>
      </c>
      <c r="I13" s="215">
        <v>35550</v>
      </c>
      <c r="J13" s="206" t="s">
        <v>33</v>
      </c>
      <c r="K13" s="214" t="s">
        <v>280</v>
      </c>
      <c r="L13" s="216"/>
      <c r="M13" s="217"/>
      <c r="N13" s="217"/>
      <c r="O13" s="212"/>
      <c r="P13" s="212"/>
      <c r="Q13" s="212"/>
      <c r="R13" s="212"/>
      <c r="S13" s="212"/>
      <c r="T13" s="212"/>
      <c r="U13" s="212"/>
    </row>
    <row r="14" spans="1:21" s="27" customFormat="1" ht="59.45" customHeight="1">
      <c r="A14" s="204" t="s">
        <v>56</v>
      </c>
      <c r="B14" s="216" t="s">
        <v>281</v>
      </c>
      <c r="C14" s="215">
        <v>34075</v>
      </c>
      <c r="D14" s="215">
        <v>34075</v>
      </c>
      <c r="E14" s="206" t="s">
        <v>31</v>
      </c>
      <c r="F14" s="206" t="s">
        <v>94</v>
      </c>
      <c r="G14" s="215">
        <v>34075</v>
      </c>
      <c r="H14" s="206" t="s">
        <v>94</v>
      </c>
      <c r="I14" s="215">
        <v>34075</v>
      </c>
      <c r="J14" s="206" t="s">
        <v>33</v>
      </c>
      <c r="K14" s="214" t="s">
        <v>282</v>
      </c>
      <c r="L14" s="216"/>
      <c r="M14" s="217"/>
      <c r="N14" s="217"/>
      <c r="O14" s="212"/>
      <c r="P14" s="212"/>
      <c r="Q14" s="212"/>
      <c r="R14" s="212"/>
      <c r="S14" s="212"/>
      <c r="T14" s="212"/>
      <c r="U14" s="212"/>
    </row>
    <row r="15" spans="1:21" s="27" customFormat="1" ht="144" customHeight="1">
      <c r="A15" s="204" t="s">
        <v>58</v>
      </c>
      <c r="B15" s="222" t="s">
        <v>91</v>
      </c>
      <c r="C15" s="215">
        <v>2500</v>
      </c>
      <c r="D15" s="215">
        <v>2500</v>
      </c>
      <c r="E15" s="152" t="s">
        <v>37</v>
      </c>
      <c r="F15" s="206" t="s">
        <v>38</v>
      </c>
      <c r="G15" s="215">
        <v>2500</v>
      </c>
      <c r="H15" s="206" t="s">
        <v>38</v>
      </c>
      <c r="I15" s="215">
        <v>2500</v>
      </c>
      <c r="J15" s="213" t="s">
        <v>39</v>
      </c>
      <c r="K15" s="207" t="s">
        <v>284</v>
      </c>
      <c r="L15" s="208" t="s">
        <v>28</v>
      </c>
      <c r="M15" s="217"/>
      <c r="N15" s="217"/>
      <c r="O15" s="212"/>
      <c r="P15" s="212"/>
      <c r="Q15" s="212"/>
      <c r="R15" s="212"/>
      <c r="S15" s="212"/>
      <c r="T15" s="212"/>
      <c r="U15" s="212"/>
    </row>
    <row r="16" spans="1:21" s="27" customFormat="1" ht="75" customHeight="1">
      <c r="A16" s="204" t="s">
        <v>60</v>
      </c>
      <c r="B16" s="216" t="s">
        <v>285</v>
      </c>
      <c r="C16" s="215">
        <v>6829</v>
      </c>
      <c r="D16" s="215">
        <v>6829</v>
      </c>
      <c r="E16" s="206" t="s">
        <v>31</v>
      </c>
      <c r="F16" s="213" t="s">
        <v>275</v>
      </c>
      <c r="G16" s="215">
        <v>6829</v>
      </c>
      <c r="H16" s="213" t="s">
        <v>275</v>
      </c>
      <c r="I16" s="215">
        <v>6829</v>
      </c>
      <c r="J16" s="206" t="s">
        <v>33</v>
      </c>
      <c r="K16" s="214" t="s">
        <v>286</v>
      </c>
      <c r="L16" s="216"/>
      <c r="M16" s="217"/>
      <c r="N16" s="217"/>
      <c r="O16" s="212"/>
      <c r="P16" s="212"/>
      <c r="Q16" s="212"/>
      <c r="R16" s="212"/>
      <c r="S16" s="212"/>
      <c r="T16" s="212"/>
      <c r="U16" s="212"/>
    </row>
    <row r="17" spans="1:21" s="27" customFormat="1" ht="65.45" customHeight="1">
      <c r="A17" s="204" t="s">
        <v>64</v>
      </c>
      <c r="B17" s="216" t="s">
        <v>287</v>
      </c>
      <c r="C17" s="215">
        <v>9720</v>
      </c>
      <c r="D17" s="215">
        <v>9720</v>
      </c>
      <c r="E17" s="206" t="s">
        <v>31</v>
      </c>
      <c r="F17" s="206" t="s">
        <v>94</v>
      </c>
      <c r="G17" s="215">
        <v>9720</v>
      </c>
      <c r="H17" s="206" t="s">
        <v>94</v>
      </c>
      <c r="I17" s="215">
        <v>9720</v>
      </c>
      <c r="J17" s="206" t="s">
        <v>33</v>
      </c>
      <c r="K17" s="214" t="s">
        <v>288</v>
      </c>
      <c r="L17" s="216"/>
      <c r="M17" s="217"/>
      <c r="N17" s="217"/>
      <c r="O17" s="212"/>
      <c r="P17" s="212"/>
      <c r="Q17" s="212"/>
      <c r="R17" s="212"/>
      <c r="S17" s="212"/>
      <c r="T17" s="212"/>
      <c r="U17" s="212"/>
    </row>
    <row r="18" spans="1:21" s="27" customFormat="1" ht="91.15" customHeight="1">
      <c r="A18" s="204" t="s">
        <v>67</v>
      </c>
      <c r="B18" s="216" t="s">
        <v>289</v>
      </c>
      <c r="C18" s="215">
        <v>26380</v>
      </c>
      <c r="D18" s="215">
        <v>26380</v>
      </c>
      <c r="E18" s="206" t="s">
        <v>31</v>
      </c>
      <c r="F18" s="213" t="s">
        <v>275</v>
      </c>
      <c r="G18" s="215">
        <v>26380</v>
      </c>
      <c r="H18" s="213" t="s">
        <v>275</v>
      </c>
      <c r="I18" s="215">
        <v>26380</v>
      </c>
      <c r="J18" s="206" t="s">
        <v>33</v>
      </c>
      <c r="K18" s="214" t="s">
        <v>290</v>
      </c>
      <c r="L18" s="216"/>
      <c r="M18" s="217"/>
      <c r="N18" s="217"/>
      <c r="O18" s="212"/>
      <c r="P18" s="212"/>
      <c r="Q18" s="212"/>
      <c r="R18" s="212"/>
      <c r="S18" s="212"/>
      <c r="T18" s="212"/>
      <c r="U18" s="212"/>
    </row>
    <row r="19" spans="1:21" s="27" customFormat="1" ht="93.6" customHeight="1">
      <c r="A19" s="204" t="s">
        <v>69</v>
      </c>
      <c r="B19" s="216" t="s">
        <v>291</v>
      </c>
      <c r="C19" s="215">
        <v>4500</v>
      </c>
      <c r="D19" s="215">
        <v>4500</v>
      </c>
      <c r="E19" s="206" t="s">
        <v>31</v>
      </c>
      <c r="F19" s="213" t="s">
        <v>292</v>
      </c>
      <c r="G19" s="215">
        <v>4500</v>
      </c>
      <c r="H19" s="213" t="s">
        <v>292</v>
      </c>
      <c r="I19" s="215">
        <v>4500</v>
      </c>
      <c r="J19" s="206" t="s">
        <v>33</v>
      </c>
      <c r="K19" s="214" t="s">
        <v>293</v>
      </c>
      <c r="L19" s="208"/>
      <c r="M19" s="217"/>
      <c r="N19" s="217"/>
      <c r="O19" s="212"/>
      <c r="P19" s="212"/>
      <c r="Q19" s="212"/>
      <c r="R19" s="212"/>
      <c r="S19" s="212"/>
      <c r="T19" s="212"/>
      <c r="U19" s="212"/>
    </row>
    <row r="20" spans="1:21" s="27" customFormat="1" ht="70.900000000000006" customHeight="1">
      <c r="A20" s="204" t="s">
        <v>73</v>
      </c>
      <c r="B20" s="216" t="s">
        <v>46</v>
      </c>
      <c r="C20" s="215">
        <v>52000</v>
      </c>
      <c r="D20" s="215">
        <v>52000</v>
      </c>
      <c r="E20" s="206" t="s">
        <v>31</v>
      </c>
      <c r="F20" s="206" t="s">
        <v>294</v>
      </c>
      <c r="G20" s="215">
        <v>52000</v>
      </c>
      <c r="H20" s="206" t="s">
        <v>294</v>
      </c>
      <c r="I20" s="215">
        <v>52000</v>
      </c>
      <c r="J20" s="206" t="s">
        <v>33</v>
      </c>
      <c r="K20" s="214" t="s">
        <v>295</v>
      </c>
      <c r="L20" s="216"/>
      <c r="M20" s="217"/>
      <c r="N20" s="217"/>
      <c r="O20" s="212"/>
      <c r="P20" s="212"/>
      <c r="Q20" s="212"/>
      <c r="R20" s="212"/>
      <c r="S20" s="212"/>
      <c r="T20" s="212"/>
      <c r="U20" s="212"/>
    </row>
    <row r="21" spans="1:21" s="27" customFormat="1" ht="148.9" customHeight="1">
      <c r="A21" s="204" t="s">
        <v>76</v>
      </c>
      <c r="B21" s="216" t="s">
        <v>296</v>
      </c>
      <c r="C21" s="215">
        <v>4500</v>
      </c>
      <c r="D21" s="215">
        <v>4500</v>
      </c>
      <c r="E21" s="152" t="s">
        <v>37</v>
      </c>
      <c r="F21" s="206" t="s">
        <v>38</v>
      </c>
      <c r="G21" s="215">
        <v>4500</v>
      </c>
      <c r="H21" s="206" t="s">
        <v>38</v>
      </c>
      <c r="I21" s="215">
        <v>4500</v>
      </c>
      <c r="J21" s="213" t="s">
        <v>39</v>
      </c>
      <c r="K21" s="207" t="s">
        <v>297</v>
      </c>
      <c r="L21" s="208" t="s">
        <v>28</v>
      </c>
      <c r="M21" s="209"/>
      <c r="N21" s="209"/>
      <c r="O21" s="124"/>
      <c r="P21" s="212"/>
      <c r="Q21" s="212"/>
      <c r="R21" s="212"/>
      <c r="S21" s="212"/>
      <c r="T21" s="212"/>
      <c r="U21" s="212"/>
    </row>
    <row r="22" spans="1:21" s="27" customFormat="1" ht="75.599999999999994" customHeight="1">
      <c r="A22" s="204" t="s">
        <v>80</v>
      </c>
      <c r="B22" s="216" t="s">
        <v>298</v>
      </c>
      <c r="C22" s="215">
        <v>1900</v>
      </c>
      <c r="D22" s="215">
        <v>1900</v>
      </c>
      <c r="E22" s="206" t="s">
        <v>31</v>
      </c>
      <c r="F22" s="213" t="s">
        <v>32</v>
      </c>
      <c r="G22" s="215">
        <v>1900</v>
      </c>
      <c r="H22" s="213" t="s">
        <v>32</v>
      </c>
      <c r="I22" s="215">
        <v>1900</v>
      </c>
      <c r="J22" s="206" t="s">
        <v>33</v>
      </c>
      <c r="K22" s="214" t="s">
        <v>299</v>
      </c>
      <c r="L22" s="208"/>
      <c r="M22" s="209"/>
      <c r="N22" s="209"/>
      <c r="O22" s="212"/>
      <c r="P22" s="212"/>
      <c r="Q22" s="212"/>
      <c r="R22" s="212"/>
      <c r="S22" s="212"/>
      <c r="T22" s="212"/>
      <c r="U22" s="212"/>
    </row>
    <row r="23" spans="1:21" s="27" customFormat="1" ht="143.44999999999999" customHeight="1">
      <c r="A23" s="204" t="s">
        <v>83</v>
      </c>
      <c r="B23" s="222" t="s">
        <v>300</v>
      </c>
      <c r="C23" s="215">
        <v>3000</v>
      </c>
      <c r="D23" s="215">
        <v>3000</v>
      </c>
      <c r="E23" s="152" t="s">
        <v>37</v>
      </c>
      <c r="F23" s="206" t="s">
        <v>38</v>
      </c>
      <c r="G23" s="215">
        <v>3000</v>
      </c>
      <c r="H23" s="206" t="s">
        <v>38</v>
      </c>
      <c r="I23" s="215">
        <v>3000</v>
      </c>
      <c r="J23" s="213" t="s">
        <v>39</v>
      </c>
      <c r="K23" s="207" t="s">
        <v>301</v>
      </c>
      <c r="L23" s="208" t="s">
        <v>28</v>
      </c>
      <c r="M23" s="209"/>
      <c r="N23" s="209"/>
      <c r="O23" s="124"/>
      <c r="P23" s="212"/>
      <c r="Q23" s="212"/>
      <c r="R23" s="212"/>
      <c r="S23" s="212"/>
      <c r="T23" s="212"/>
      <c r="U23" s="212"/>
    </row>
    <row r="24" spans="1:21" s="27" customFormat="1" ht="94.15" customHeight="1">
      <c r="A24" s="204" t="s">
        <v>85</v>
      </c>
      <c r="B24" s="223" t="s">
        <v>272</v>
      </c>
      <c r="C24" s="215">
        <v>1600</v>
      </c>
      <c r="D24" s="215">
        <v>1600</v>
      </c>
      <c r="E24" s="206" t="s">
        <v>31</v>
      </c>
      <c r="F24" s="213" t="s">
        <v>32</v>
      </c>
      <c r="G24" s="215">
        <v>1600</v>
      </c>
      <c r="H24" s="213" t="s">
        <v>32</v>
      </c>
      <c r="I24" s="215">
        <v>1600</v>
      </c>
      <c r="J24" s="206" t="s">
        <v>33</v>
      </c>
      <c r="K24" s="214" t="s">
        <v>302</v>
      </c>
      <c r="L24" s="208"/>
      <c r="M24" s="209"/>
      <c r="N24" s="209"/>
      <c r="O24" s="124"/>
      <c r="P24" s="212"/>
      <c r="Q24" s="212"/>
      <c r="R24" s="212"/>
      <c r="S24" s="212"/>
      <c r="T24" s="212"/>
      <c r="U24" s="212"/>
    </row>
    <row r="25" spans="1:21" s="27" customFormat="1" ht="86.45" customHeight="1">
      <c r="A25" s="204" t="s">
        <v>86</v>
      </c>
      <c r="B25" s="216" t="s">
        <v>74</v>
      </c>
      <c r="C25" s="215">
        <v>240</v>
      </c>
      <c r="D25" s="215">
        <v>240</v>
      </c>
      <c r="E25" s="206" t="s">
        <v>31</v>
      </c>
      <c r="F25" s="213" t="s">
        <v>32</v>
      </c>
      <c r="G25" s="215">
        <v>240</v>
      </c>
      <c r="H25" s="213" t="s">
        <v>32</v>
      </c>
      <c r="I25" s="215">
        <v>240</v>
      </c>
      <c r="J25" s="206" t="s">
        <v>33</v>
      </c>
      <c r="K25" s="214" t="s">
        <v>303</v>
      </c>
      <c r="L25" s="208"/>
      <c r="M25" s="209"/>
      <c r="N25" s="209"/>
      <c r="O25" s="124"/>
      <c r="P25" s="212"/>
      <c r="Q25" s="212"/>
      <c r="R25" s="212"/>
      <c r="S25" s="212"/>
      <c r="T25" s="212"/>
      <c r="U25" s="212"/>
    </row>
    <row r="26" spans="1:21" s="27" customFormat="1" ht="100.9" customHeight="1">
      <c r="A26" s="204" t="s">
        <v>88</v>
      </c>
      <c r="B26" s="223" t="s">
        <v>304</v>
      </c>
      <c r="C26" s="215">
        <v>350</v>
      </c>
      <c r="D26" s="215">
        <v>350</v>
      </c>
      <c r="E26" s="206" t="s">
        <v>31</v>
      </c>
      <c r="F26" s="213" t="s">
        <v>32</v>
      </c>
      <c r="G26" s="215">
        <v>350</v>
      </c>
      <c r="H26" s="213" t="s">
        <v>32</v>
      </c>
      <c r="I26" s="215">
        <v>350</v>
      </c>
      <c r="J26" s="206" t="s">
        <v>33</v>
      </c>
      <c r="K26" s="214" t="s">
        <v>305</v>
      </c>
      <c r="L26" s="208"/>
      <c r="M26" s="209"/>
      <c r="N26" s="209"/>
      <c r="O26" s="124"/>
      <c r="P26" s="212"/>
      <c r="Q26" s="212"/>
      <c r="R26" s="212"/>
      <c r="S26" s="212"/>
      <c r="T26" s="212"/>
      <c r="U26" s="212"/>
    </row>
    <row r="27" spans="1:21" s="27" customFormat="1" ht="70.150000000000006" customHeight="1">
      <c r="A27" s="204" t="s">
        <v>90</v>
      </c>
      <c r="B27" s="216" t="s">
        <v>306</v>
      </c>
      <c r="C27" s="215">
        <v>44750</v>
      </c>
      <c r="D27" s="215">
        <v>44750</v>
      </c>
      <c r="E27" s="206" t="s">
        <v>31</v>
      </c>
      <c r="F27" s="206" t="s">
        <v>94</v>
      </c>
      <c r="G27" s="215">
        <v>44750</v>
      </c>
      <c r="H27" s="206" t="s">
        <v>94</v>
      </c>
      <c r="I27" s="215">
        <v>44750</v>
      </c>
      <c r="J27" s="206" t="s">
        <v>33</v>
      </c>
      <c r="K27" s="214" t="s">
        <v>307</v>
      </c>
      <c r="L27" s="216"/>
      <c r="M27" s="209"/>
      <c r="N27" s="209"/>
      <c r="O27" s="124"/>
      <c r="P27" s="212"/>
      <c r="Q27" s="212"/>
      <c r="R27" s="212"/>
      <c r="S27" s="212"/>
      <c r="T27" s="212"/>
      <c r="U27" s="212"/>
    </row>
    <row r="28" spans="1:21" s="27" customFormat="1" ht="90.6" customHeight="1">
      <c r="A28" s="204" t="s">
        <v>92</v>
      </c>
      <c r="B28" s="216" t="s">
        <v>308</v>
      </c>
      <c r="C28" s="215">
        <v>14500</v>
      </c>
      <c r="D28" s="215">
        <v>14500</v>
      </c>
      <c r="E28" s="206" t="s">
        <v>31</v>
      </c>
      <c r="F28" s="213" t="s">
        <v>309</v>
      </c>
      <c r="G28" s="215">
        <v>14500</v>
      </c>
      <c r="H28" s="213" t="s">
        <v>309</v>
      </c>
      <c r="I28" s="215">
        <v>14500</v>
      </c>
      <c r="J28" s="206" t="s">
        <v>33</v>
      </c>
      <c r="K28" s="214" t="s">
        <v>310</v>
      </c>
      <c r="L28" s="216"/>
      <c r="M28" s="209"/>
      <c r="N28" s="209"/>
      <c r="O28" s="124"/>
      <c r="P28" s="212"/>
      <c r="Q28" s="212"/>
      <c r="R28" s="212"/>
      <c r="S28" s="212"/>
      <c r="T28" s="212"/>
      <c r="U28" s="212"/>
    </row>
    <row r="29" spans="1:21" s="27" customFormat="1" ht="98.45" customHeight="1">
      <c r="A29" s="204" t="s">
        <v>96</v>
      </c>
      <c r="B29" s="222" t="s">
        <v>311</v>
      </c>
      <c r="C29" s="215">
        <v>720</v>
      </c>
      <c r="D29" s="215">
        <v>720</v>
      </c>
      <c r="E29" s="206" t="s">
        <v>31</v>
      </c>
      <c r="F29" s="213" t="s">
        <v>32</v>
      </c>
      <c r="G29" s="215">
        <v>720</v>
      </c>
      <c r="H29" s="213" t="s">
        <v>32</v>
      </c>
      <c r="I29" s="215">
        <v>720</v>
      </c>
      <c r="J29" s="206" t="s">
        <v>33</v>
      </c>
      <c r="K29" s="214" t="s">
        <v>312</v>
      </c>
      <c r="L29" s="208"/>
      <c r="M29" s="209"/>
      <c r="N29" s="209"/>
      <c r="O29" s="124"/>
      <c r="P29" s="212"/>
      <c r="Q29" s="212"/>
      <c r="R29" s="212"/>
      <c r="S29" s="212"/>
      <c r="T29" s="212"/>
      <c r="U29" s="212"/>
    </row>
    <row r="30" spans="1:21" s="27" customFormat="1" ht="90" customHeight="1">
      <c r="A30" s="204" t="s">
        <v>99</v>
      </c>
      <c r="B30" s="223" t="s">
        <v>272</v>
      </c>
      <c r="C30" s="215">
        <v>3680</v>
      </c>
      <c r="D30" s="215">
        <v>3680</v>
      </c>
      <c r="E30" s="206" t="s">
        <v>31</v>
      </c>
      <c r="F30" s="213" t="s">
        <v>32</v>
      </c>
      <c r="G30" s="215">
        <v>3680</v>
      </c>
      <c r="H30" s="213" t="s">
        <v>32</v>
      </c>
      <c r="I30" s="215">
        <v>3680</v>
      </c>
      <c r="J30" s="206" t="s">
        <v>33</v>
      </c>
      <c r="K30" s="214" t="s">
        <v>313</v>
      </c>
      <c r="L30" s="208"/>
      <c r="M30" s="209"/>
      <c r="N30" s="209"/>
      <c r="O30" s="124"/>
      <c r="P30" s="212"/>
      <c r="Q30" s="212"/>
      <c r="R30" s="212"/>
      <c r="S30" s="212"/>
      <c r="T30" s="212"/>
      <c r="U30" s="212"/>
    </row>
    <row r="31" spans="1:21" s="27" customFormat="1" ht="88.9" customHeight="1">
      <c r="A31" s="204" t="s">
        <v>102</v>
      </c>
      <c r="B31" s="216" t="s">
        <v>314</v>
      </c>
      <c r="C31" s="215">
        <v>1440</v>
      </c>
      <c r="D31" s="215">
        <v>1440</v>
      </c>
      <c r="E31" s="206" t="s">
        <v>31</v>
      </c>
      <c r="F31" s="218" t="s">
        <v>315</v>
      </c>
      <c r="G31" s="215">
        <v>1440</v>
      </c>
      <c r="H31" s="218" t="s">
        <v>316</v>
      </c>
      <c r="I31" s="215">
        <v>1440</v>
      </c>
      <c r="J31" s="206" t="s">
        <v>33</v>
      </c>
      <c r="K31" s="214" t="s">
        <v>317</v>
      </c>
      <c r="L31" s="208"/>
      <c r="M31" s="209"/>
      <c r="N31" s="209"/>
      <c r="O31" s="124"/>
      <c r="P31" s="212"/>
      <c r="Q31" s="212"/>
      <c r="R31" s="212"/>
      <c r="S31" s="212"/>
      <c r="T31" s="212"/>
      <c r="U31" s="212"/>
    </row>
    <row r="32" spans="1:21" s="27" customFormat="1" ht="71.45" customHeight="1">
      <c r="A32" s="204" t="s">
        <v>104</v>
      </c>
      <c r="B32" s="216" t="s">
        <v>318</v>
      </c>
      <c r="C32" s="215">
        <v>29500</v>
      </c>
      <c r="D32" s="215">
        <v>29500</v>
      </c>
      <c r="E32" s="206" t="s">
        <v>31</v>
      </c>
      <c r="F32" s="206" t="s">
        <v>234</v>
      </c>
      <c r="G32" s="215">
        <v>29500</v>
      </c>
      <c r="H32" s="206" t="s">
        <v>234</v>
      </c>
      <c r="I32" s="215">
        <v>29500</v>
      </c>
      <c r="J32" s="206" t="s">
        <v>33</v>
      </c>
      <c r="K32" s="214" t="s">
        <v>319</v>
      </c>
      <c r="L32" s="216"/>
      <c r="M32" s="209"/>
      <c r="N32" s="209"/>
      <c r="O32" s="124"/>
      <c r="P32" s="212"/>
      <c r="Q32" s="212"/>
      <c r="R32" s="212"/>
      <c r="S32" s="212"/>
      <c r="T32" s="212"/>
      <c r="U32" s="212"/>
    </row>
    <row r="33" spans="1:21" s="27" customFormat="1" ht="200.45" customHeight="1">
      <c r="A33" s="204" t="s">
        <v>109</v>
      </c>
      <c r="B33" s="222" t="s">
        <v>68</v>
      </c>
      <c r="C33" s="215">
        <v>2500</v>
      </c>
      <c r="D33" s="215">
        <v>2500</v>
      </c>
      <c r="E33" s="152" t="s">
        <v>37</v>
      </c>
      <c r="F33" s="206" t="s">
        <v>38</v>
      </c>
      <c r="G33" s="215">
        <v>2500</v>
      </c>
      <c r="H33" s="206" t="s">
        <v>38</v>
      </c>
      <c r="I33" s="215">
        <v>2500</v>
      </c>
      <c r="J33" s="213" t="s">
        <v>39</v>
      </c>
      <c r="K33" s="207" t="s">
        <v>320</v>
      </c>
      <c r="L33" s="208" t="s">
        <v>28</v>
      </c>
      <c r="M33" s="209"/>
      <c r="N33" s="209"/>
      <c r="O33" s="124"/>
      <c r="P33" s="212"/>
      <c r="Q33" s="212"/>
      <c r="R33" s="212"/>
      <c r="S33" s="212"/>
      <c r="T33" s="212"/>
      <c r="U33" s="212"/>
    </row>
    <row r="34" spans="1:21" s="27" customFormat="1" ht="199.15" customHeight="1">
      <c r="A34" s="204" t="s">
        <v>113</v>
      </c>
      <c r="B34" s="222" t="s">
        <v>57</v>
      </c>
      <c r="C34" s="215">
        <v>2000</v>
      </c>
      <c r="D34" s="215">
        <v>2000</v>
      </c>
      <c r="E34" s="152" t="s">
        <v>37</v>
      </c>
      <c r="F34" s="206" t="s">
        <v>38</v>
      </c>
      <c r="G34" s="215">
        <v>2000</v>
      </c>
      <c r="H34" s="206" t="s">
        <v>38</v>
      </c>
      <c r="I34" s="215">
        <v>2000</v>
      </c>
      <c r="J34" s="213" t="s">
        <v>39</v>
      </c>
      <c r="K34" s="207" t="s">
        <v>321</v>
      </c>
      <c r="L34" s="208" t="s">
        <v>28</v>
      </c>
      <c r="M34" s="209"/>
      <c r="N34" s="209"/>
      <c r="O34" s="124"/>
      <c r="P34" s="212"/>
      <c r="Q34" s="212"/>
      <c r="R34" s="212"/>
      <c r="S34" s="212"/>
      <c r="T34" s="212"/>
      <c r="U34" s="212"/>
    </row>
    <row r="35" spans="1:21" s="27" customFormat="1" ht="194.45" customHeight="1">
      <c r="A35" s="204" t="s">
        <v>116</v>
      </c>
      <c r="B35" s="222" t="s">
        <v>322</v>
      </c>
      <c r="C35" s="215">
        <v>3000</v>
      </c>
      <c r="D35" s="215">
        <v>3000</v>
      </c>
      <c r="E35" s="152" t="s">
        <v>37</v>
      </c>
      <c r="F35" s="206" t="s">
        <v>38</v>
      </c>
      <c r="G35" s="215">
        <v>3000</v>
      </c>
      <c r="H35" s="206" t="s">
        <v>38</v>
      </c>
      <c r="I35" s="215">
        <v>3000</v>
      </c>
      <c r="J35" s="213" t="s">
        <v>39</v>
      </c>
      <c r="K35" s="207" t="s">
        <v>321</v>
      </c>
      <c r="L35" s="208" t="s">
        <v>28</v>
      </c>
      <c r="M35" s="209"/>
      <c r="N35" s="209"/>
      <c r="O35" s="124"/>
      <c r="P35" s="212"/>
      <c r="Q35" s="212"/>
      <c r="R35" s="212"/>
      <c r="S35" s="212"/>
      <c r="T35" s="212"/>
      <c r="U35" s="212"/>
    </row>
    <row r="36" spans="1:21" s="27" customFormat="1" ht="205.15" customHeight="1">
      <c r="A36" s="204" t="s">
        <v>119</v>
      </c>
      <c r="B36" s="222" t="s">
        <v>36</v>
      </c>
      <c r="C36" s="215">
        <v>2000</v>
      </c>
      <c r="D36" s="215">
        <v>2000</v>
      </c>
      <c r="E36" s="152" t="s">
        <v>37</v>
      </c>
      <c r="F36" s="206" t="s">
        <v>38</v>
      </c>
      <c r="G36" s="215">
        <v>2000</v>
      </c>
      <c r="H36" s="206" t="s">
        <v>38</v>
      </c>
      <c r="I36" s="215">
        <v>2000</v>
      </c>
      <c r="J36" s="213" t="s">
        <v>39</v>
      </c>
      <c r="K36" s="207" t="s">
        <v>321</v>
      </c>
      <c r="L36" s="208" t="s">
        <v>28</v>
      </c>
      <c r="M36" s="209"/>
      <c r="N36" s="209"/>
      <c r="O36" s="124"/>
      <c r="P36" s="212"/>
      <c r="Q36" s="212"/>
      <c r="R36" s="212"/>
      <c r="S36" s="212"/>
      <c r="T36" s="212"/>
      <c r="U36" s="212"/>
    </row>
    <row r="37" spans="1:21" s="27" customFormat="1" ht="115.9" customHeight="1">
      <c r="A37" s="204" t="s">
        <v>125</v>
      </c>
      <c r="B37" s="222" t="s">
        <v>272</v>
      </c>
      <c r="C37" s="215">
        <v>710</v>
      </c>
      <c r="D37" s="215">
        <v>710</v>
      </c>
      <c r="E37" s="206" t="s">
        <v>31</v>
      </c>
      <c r="F37" s="213" t="s">
        <v>32</v>
      </c>
      <c r="G37" s="215">
        <v>710</v>
      </c>
      <c r="H37" s="213" t="s">
        <v>32</v>
      </c>
      <c r="I37" s="215">
        <v>710</v>
      </c>
      <c r="J37" s="206" t="s">
        <v>33</v>
      </c>
      <c r="K37" s="214" t="s">
        <v>323</v>
      </c>
      <c r="L37" s="208"/>
      <c r="M37" s="209"/>
      <c r="N37" s="209"/>
      <c r="O37" s="124"/>
      <c r="P37" s="212"/>
      <c r="Q37" s="212"/>
      <c r="R37" s="212"/>
      <c r="S37" s="212"/>
      <c r="T37" s="212"/>
      <c r="U37" s="212"/>
    </row>
    <row r="38" spans="1:21" s="27" customFormat="1" ht="97.15" customHeight="1">
      <c r="A38" s="204" t="s">
        <v>128</v>
      </c>
      <c r="B38" s="216" t="s">
        <v>324</v>
      </c>
      <c r="C38" s="215">
        <v>22110</v>
      </c>
      <c r="D38" s="215">
        <v>22110</v>
      </c>
      <c r="E38" s="206" t="s">
        <v>31</v>
      </c>
      <c r="F38" s="213" t="s">
        <v>275</v>
      </c>
      <c r="G38" s="215">
        <v>22110</v>
      </c>
      <c r="H38" s="213" t="s">
        <v>275</v>
      </c>
      <c r="I38" s="215">
        <v>22110</v>
      </c>
      <c r="J38" s="206" t="s">
        <v>33</v>
      </c>
      <c r="K38" s="214" t="s">
        <v>325</v>
      </c>
      <c r="L38" s="216"/>
      <c r="M38" s="209"/>
      <c r="N38" s="209"/>
      <c r="O38" s="124"/>
      <c r="P38" s="212"/>
      <c r="Q38" s="212"/>
      <c r="R38" s="212"/>
      <c r="S38" s="212"/>
      <c r="T38" s="212"/>
      <c r="U38" s="212"/>
    </row>
    <row r="39" spans="1:21" s="27" customFormat="1" ht="91.9" customHeight="1">
      <c r="A39" s="204" t="s">
        <v>132</v>
      </c>
      <c r="B39" s="216" t="s">
        <v>326</v>
      </c>
      <c r="C39" s="215">
        <v>54000</v>
      </c>
      <c r="D39" s="215">
        <v>54000</v>
      </c>
      <c r="E39" s="206" t="s">
        <v>31</v>
      </c>
      <c r="F39" s="219" t="s">
        <v>327</v>
      </c>
      <c r="G39" s="215">
        <v>54000</v>
      </c>
      <c r="H39" s="219" t="s">
        <v>327</v>
      </c>
      <c r="I39" s="215">
        <v>54000</v>
      </c>
      <c r="J39" s="206" t="s">
        <v>283</v>
      </c>
      <c r="K39" s="214" t="s">
        <v>328</v>
      </c>
      <c r="L39" s="216"/>
      <c r="M39" s="209"/>
      <c r="N39" s="209"/>
      <c r="O39" s="212"/>
      <c r="P39" s="212"/>
      <c r="Q39" s="212"/>
      <c r="R39" s="212"/>
      <c r="S39" s="212"/>
      <c r="T39" s="212"/>
      <c r="U39" s="212"/>
    </row>
    <row r="40" spans="1:21" s="27" customFormat="1" ht="85.9" customHeight="1">
      <c r="A40" s="204" t="s">
        <v>135</v>
      </c>
      <c r="B40" s="216" t="s">
        <v>324</v>
      </c>
      <c r="C40" s="215">
        <v>42396</v>
      </c>
      <c r="D40" s="215">
        <v>42396</v>
      </c>
      <c r="E40" s="206" t="s">
        <v>31</v>
      </c>
      <c r="F40" s="213" t="s">
        <v>329</v>
      </c>
      <c r="G40" s="215">
        <v>42396</v>
      </c>
      <c r="H40" s="213" t="s">
        <v>329</v>
      </c>
      <c r="I40" s="215">
        <v>42396</v>
      </c>
      <c r="J40" s="206" t="s">
        <v>33</v>
      </c>
      <c r="K40" s="214" t="s">
        <v>330</v>
      </c>
      <c r="L40" s="216"/>
      <c r="M40" s="209"/>
      <c r="N40" s="217"/>
      <c r="O40" s="212"/>
      <c r="P40" s="212"/>
      <c r="Q40" s="212"/>
      <c r="R40" s="212"/>
      <c r="S40" s="212"/>
      <c r="T40" s="212"/>
      <c r="U40" s="212"/>
    </row>
    <row r="41" spans="1:21" s="27" customFormat="1" ht="91.15" customHeight="1">
      <c r="A41" s="204" t="s">
        <v>139</v>
      </c>
      <c r="B41" s="222" t="s">
        <v>331</v>
      </c>
      <c r="C41" s="215">
        <v>2640</v>
      </c>
      <c r="D41" s="215">
        <v>2640</v>
      </c>
      <c r="E41" s="206" t="s">
        <v>31</v>
      </c>
      <c r="F41" s="213" t="s">
        <v>32</v>
      </c>
      <c r="G41" s="215">
        <v>2640</v>
      </c>
      <c r="H41" s="213" t="s">
        <v>32</v>
      </c>
      <c r="I41" s="215">
        <v>2640</v>
      </c>
      <c r="J41" s="206" t="s">
        <v>33</v>
      </c>
      <c r="K41" s="214" t="s">
        <v>332</v>
      </c>
      <c r="L41" s="208"/>
      <c r="M41" s="209"/>
      <c r="N41" s="217"/>
      <c r="O41" s="212"/>
      <c r="P41" s="212"/>
      <c r="Q41" s="212"/>
      <c r="R41" s="212"/>
      <c r="S41" s="212"/>
      <c r="T41" s="212"/>
      <c r="U41" s="212"/>
    </row>
    <row r="42" spans="1:21" s="27" customFormat="1" ht="82.9" customHeight="1">
      <c r="A42" s="204" t="s">
        <v>143</v>
      </c>
      <c r="B42" s="216" t="s">
        <v>333</v>
      </c>
      <c r="C42" s="215">
        <v>1800</v>
      </c>
      <c r="D42" s="215">
        <v>1800</v>
      </c>
      <c r="E42" s="206" t="s">
        <v>31</v>
      </c>
      <c r="F42" s="213" t="s">
        <v>78</v>
      </c>
      <c r="G42" s="215">
        <v>1800</v>
      </c>
      <c r="H42" s="213" t="s">
        <v>78</v>
      </c>
      <c r="I42" s="215">
        <v>1800</v>
      </c>
      <c r="J42" s="206" t="s">
        <v>33</v>
      </c>
      <c r="K42" s="214" t="s">
        <v>334</v>
      </c>
      <c r="L42" s="208"/>
      <c r="M42" s="209"/>
      <c r="N42" s="217"/>
      <c r="O42" s="212"/>
      <c r="P42" s="212"/>
      <c r="Q42" s="212"/>
      <c r="R42" s="212"/>
      <c r="S42" s="212"/>
      <c r="T42" s="212"/>
      <c r="U42" s="212"/>
    </row>
    <row r="43" spans="1:21" s="27" customFormat="1" ht="150.6" customHeight="1">
      <c r="A43" s="204" t="s">
        <v>335</v>
      </c>
      <c r="B43" s="216" t="s">
        <v>296</v>
      </c>
      <c r="C43" s="215">
        <v>4500</v>
      </c>
      <c r="D43" s="215">
        <v>4500</v>
      </c>
      <c r="E43" s="152" t="s">
        <v>37</v>
      </c>
      <c r="F43" s="206" t="s">
        <v>38</v>
      </c>
      <c r="G43" s="215">
        <v>4500</v>
      </c>
      <c r="H43" s="206" t="s">
        <v>38</v>
      </c>
      <c r="I43" s="215">
        <v>4500</v>
      </c>
      <c r="J43" s="213" t="s">
        <v>39</v>
      </c>
      <c r="K43" s="207" t="s">
        <v>336</v>
      </c>
      <c r="L43" s="208" t="s">
        <v>28</v>
      </c>
      <c r="M43" s="209"/>
      <c r="N43" s="217"/>
      <c r="O43" s="212"/>
      <c r="P43" s="212"/>
      <c r="Q43" s="212"/>
      <c r="R43" s="212"/>
      <c r="S43" s="212"/>
      <c r="T43" s="212"/>
      <c r="U43" s="212"/>
    </row>
    <row r="44" spans="1:21" s="27" customFormat="1" ht="66" customHeight="1">
      <c r="A44" s="204" t="s">
        <v>337</v>
      </c>
      <c r="B44" s="216" t="s">
        <v>338</v>
      </c>
      <c r="C44" s="215">
        <v>3625</v>
      </c>
      <c r="D44" s="215">
        <v>3625</v>
      </c>
      <c r="E44" s="206" t="s">
        <v>31</v>
      </c>
      <c r="F44" s="206" t="s">
        <v>94</v>
      </c>
      <c r="G44" s="215">
        <v>3625</v>
      </c>
      <c r="H44" s="206" t="s">
        <v>94</v>
      </c>
      <c r="I44" s="215">
        <v>3625</v>
      </c>
      <c r="J44" s="206" t="s">
        <v>33</v>
      </c>
      <c r="K44" s="214" t="s">
        <v>339</v>
      </c>
      <c r="L44" s="208"/>
      <c r="M44" s="209"/>
      <c r="N44" s="217"/>
      <c r="O44" s="212"/>
      <c r="P44" s="212"/>
      <c r="Q44" s="212"/>
      <c r="R44" s="212"/>
      <c r="S44" s="212"/>
      <c r="T44" s="212"/>
      <c r="U44" s="212"/>
    </row>
    <row r="45" spans="1:21" s="27" customFormat="1" ht="90.6" customHeight="1">
      <c r="A45" s="204" t="s">
        <v>340</v>
      </c>
      <c r="B45" s="216" t="s">
        <v>341</v>
      </c>
      <c r="C45" s="215">
        <v>100</v>
      </c>
      <c r="D45" s="215">
        <v>100</v>
      </c>
      <c r="E45" s="206" t="s">
        <v>31</v>
      </c>
      <c r="F45" s="213" t="s">
        <v>32</v>
      </c>
      <c r="G45" s="215">
        <v>100</v>
      </c>
      <c r="H45" s="213" t="s">
        <v>32</v>
      </c>
      <c r="I45" s="215">
        <v>100</v>
      </c>
      <c r="J45" s="206" t="s">
        <v>33</v>
      </c>
      <c r="K45" s="214" t="s">
        <v>342</v>
      </c>
      <c r="L45" s="208"/>
      <c r="M45" s="209"/>
      <c r="N45" s="217"/>
      <c r="O45" s="212"/>
      <c r="P45" s="212"/>
      <c r="Q45" s="212"/>
      <c r="R45" s="212"/>
      <c r="S45" s="212"/>
      <c r="T45" s="212"/>
      <c r="U45" s="212"/>
    </row>
    <row r="46" spans="1:21" s="27" customFormat="1" ht="79.900000000000006" customHeight="1">
      <c r="A46" s="204" t="s">
        <v>343</v>
      </c>
      <c r="B46" s="216" t="s">
        <v>344</v>
      </c>
      <c r="C46" s="215">
        <v>6300</v>
      </c>
      <c r="D46" s="215">
        <v>6300</v>
      </c>
      <c r="E46" s="206" t="s">
        <v>31</v>
      </c>
      <c r="F46" s="213" t="s">
        <v>32</v>
      </c>
      <c r="G46" s="215">
        <v>6300</v>
      </c>
      <c r="H46" s="213" t="s">
        <v>32</v>
      </c>
      <c r="I46" s="215">
        <v>6300</v>
      </c>
      <c r="J46" s="206" t="s">
        <v>33</v>
      </c>
      <c r="K46" s="214" t="s">
        <v>345</v>
      </c>
      <c r="L46" s="216"/>
      <c r="M46" s="209"/>
      <c r="N46" s="217"/>
      <c r="O46" s="212"/>
      <c r="P46" s="212"/>
      <c r="Q46" s="212"/>
      <c r="R46" s="212"/>
      <c r="S46" s="212"/>
      <c r="T46" s="212"/>
      <c r="U46" s="212"/>
    </row>
    <row r="47" spans="1:21" s="27" customFormat="1" ht="93" customHeight="1">
      <c r="A47" s="204" t="s">
        <v>346</v>
      </c>
      <c r="B47" s="216" t="s">
        <v>324</v>
      </c>
      <c r="C47" s="215">
        <v>1870</v>
      </c>
      <c r="D47" s="215">
        <v>1870</v>
      </c>
      <c r="E47" s="206" t="s">
        <v>31</v>
      </c>
      <c r="F47" s="213" t="s">
        <v>275</v>
      </c>
      <c r="G47" s="215">
        <v>1870</v>
      </c>
      <c r="H47" s="213" t="s">
        <v>275</v>
      </c>
      <c r="I47" s="215">
        <v>1870</v>
      </c>
      <c r="J47" s="206" t="s">
        <v>33</v>
      </c>
      <c r="K47" s="214" t="s">
        <v>347</v>
      </c>
      <c r="L47" s="208"/>
      <c r="M47" s="209"/>
      <c r="N47" s="217"/>
      <c r="O47" s="212"/>
      <c r="P47" s="212"/>
      <c r="Q47" s="212"/>
      <c r="R47" s="212"/>
      <c r="S47" s="212"/>
      <c r="T47" s="212"/>
      <c r="U47" s="212"/>
    </row>
    <row r="48" spans="1:21" s="27" customFormat="1" ht="75.599999999999994" customHeight="1">
      <c r="A48" s="204" t="s">
        <v>348</v>
      </c>
      <c r="B48" s="222" t="s">
        <v>349</v>
      </c>
      <c r="C48" s="215">
        <v>3240</v>
      </c>
      <c r="D48" s="215">
        <v>3240</v>
      </c>
      <c r="E48" s="206" t="s">
        <v>31</v>
      </c>
      <c r="F48" s="213" t="s">
        <v>78</v>
      </c>
      <c r="G48" s="215">
        <v>3240</v>
      </c>
      <c r="H48" s="213" t="s">
        <v>78</v>
      </c>
      <c r="I48" s="215">
        <v>3240</v>
      </c>
      <c r="J48" s="206" t="s">
        <v>33</v>
      </c>
      <c r="K48" s="214" t="s">
        <v>350</v>
      </c>
      <c r="L48" s="208"/>
      <c r="M48" s="209"/>
      <c r="N48" s="217"/>
      <c r="O48" s="212"/>
      <c r="P48" s="212"/>
      <c r="Q48" s="212"/>
      <c r="R48" s="212"/>
      <c r="S48" s="212"/>
      <c r="T48" s="212"/>
      <c r="U48" s="212"/>
    </row>
    <row r="49" spans="1:21" s="27" customFormat="1" ht="90" customHeight="1">
      <c r="A49" s="204" t="s">
        <v>351</v>
      </c>
      <c r="B49" s="222" t="s">
        <v>352</v>
      </c>
      <c r="C49" s="215">
        <v>2400</v>
      </c>
      <c r="D49" s="215">
        <v>2400</v>
      </c>
      <c r="E49" s="206" t="s">
        <v>31</v>
      </c>
      <c r="F49" s="206" t="s">
        <v>353</v>
      </c>
      <c r="G49" s="215">
        <v>2400</v>
      </c>
      <c r="H49" s="206" t="s">
        <v>353</v>
      </c>
      <c r="I49" s="215">
        <v>2400</v>
      </c>
      <c r="J49" s="206" t="s">
        <v>33</v>
      </c>
      <c r="K49" s="214" t="s">
        <v>354</v>
      </c>
      <c r="L49" s="208"/>
      <c r="M49" s="209"/>
      <c r="N49" s="217"/>
      <c r="O49" s="212"/>
      <c r="P49" s="212"/>
      <c r="Q49" s="212"/>
      <c r="R49" s="212"/>
      <c r="S49" s="212"/>
      <c r="T49" s="212"/>
      <c r="U49" s="212"/>
    </row>
    <row r="50" spans="1:21" s="27" customFormat="1" ht="86.45" customHeight="1">
      <c r="A50" s="204" t="s">
        <v>355</v>
      </c>
      <c r="B50" s="216" t="s">
        <v>356</v>
      </c>
      <c r="C50" s="215">
        <v>7250</v>
      </c>
      <c r="D50" s="215">
        <v>7250</v>
      </c>
      <c r="E50" s="206" t="s">
        <v>31</v>
      </c>
      <c r="F50" s="213" t="s">
        <v>309</v>
      </c>
      <c r="G50" s="215">
        <v>7250</v>
      </c>
      <c r="H50" s="213" t="s">
        <v>309</v>
      </c>
      <c r="I50" s="215">
        <v>7250</v>
      </c>
      <c r="J50" s="206" t="s">
        <v>33</v>
      </c>
      <c r="K50" s="214" t="s">
        <v>357</v>
      </c>
      <c r="L50" s="216"/>
      <c r="M50" s="209"/>
      <c r="N50" s="217"/>
      <c r="O50" s="212"/>
      <c r="P50" s="212"/>
      <c r="Q50" s="212"/>
      <c r="R50" s="212"/>
      <c r="S50" s="212"/>
      <c r="T50" s="212"/>
      <c r="U50" s="212"/>
    </row>
    <row r="51" spans="1:21" s="27" customFormat="1" ht="52.15" customHeight="1">
      <c r="A51" s="204" t="s">
        <v>358</v>
      </c>
      <c r="B51" s="216" t="s">
        <v>359</v>
      </c>
      <c r="C51" s="215">
        <v>10710</v>
      </c>
      <c r="D51" s="215">
        <v>10710</v>
      </c>
      <c r="E51" s="206" t="s">
        <v>31</v>
      </c>
      <c r="F51" s="206" t="s">
        <v>25</v>
      </c>
      <c r="G51" s="215">
        <v>10710</v>
      </c>
      <c r="H51" s="206" t="s">
        <v>25</v>
      </c>
      <c r="I51" s="215">
        <v>10710</v>
      </c>
      <c r="J51" s="206" t="s">
        <v>33</v>
      </c>
      <c r="K51" s="214" t="s">
        <v>360</v>
      </c>
      <c r="L51" s="216"/>
      <c r="M51" s="220"/>
      <c r="N51" s="217"/>
      <c r="O51" s="212"/>
      <c r="P51" s="212"/>
      <c r="Q51" s="212"/>
      <c r="R51" s="212"/>
      <c r="S51" s="212"/>
      <c r="T51" s="212"/>
      <c r="U51" s="212"/>
    </row>
    <row r="52" spans="1:21" s="27" customFormat="1" ht="99" customHeight="1">
      <c r="A52" s="204" t="s">
        <v>361</v>
      </c>
      <c r="B52" s="222" t="s">
        <v>362</v>
      </c>
      <c r="C52" s="215">
        <v>12000</v>
      </c>
      <c r="D52" s="215">
        <v>12000</v>
      </c>
      <c r="E52" s="206" t="s">
        <v>31</v>
      </c>
      <c r="F52" s="213" t="s">
        <v>141</v>
      </c>
      <c r="G52" s="215">
        <v>12000</v>
      </c>
      <c r="H52" s="213" t="s">
        <v>141</v>
      </c>
      <c r="I52" s="215">
        <v>12000</v>
      </c>
      <c r="J52" s="206" t="s">
        <v>33</v>
      </c>
      <c r="K52" s="214" t="s">
        <v>363</v>
      </c>
      <c r="L52" s="216"/>
      <c r="M52" s="217"/>
      <c r="N52" s="217"/>
      <c r="O52" s="212"/>
      <c r="P52" s="212"/>
      <c r="Q52" s="212"/>
      <c r="R52" s="212"/>
      <c r="S52" s="212"/>
      <c r="T52" s="212"/>
      <c r="U52" s="212"/>
    </row>
    <row r="53" spans="1:21" s="27" customFormat="1" ht="82.9" customHeight="1">
      <c r="A53" s="204" t="s">
        <v>364</v>
      </c>
      <c r="B53" s="222" t="s">
        <v>120</v>
      </c>
      <c r="C53" s="215">
        <v>24567.4</v>
      </c>
      <c r="D53" s="215">
        <v>24567.4</v>
      </c>
      <c r="E53" s="213" t="s">
        <v>121</v>
      </c>
      <c r="F53" s="213" t="s">
        <v>122</v>
      </c>
      <c r="G53" s="215">
        <v>24567.4</v>
      </c>
      <c r="H53" s="213" t="s">
        <v>122</v>
      </c>
      <c r="I53" s="215">
        <v>24567.4</v>
      </c>
      <c r="J53" s="151" t="s">
        <v>123</v>
      </c>
      <c r="K53" s="214" t="s">
        <v>365</v>
      </c>
      <c r="L53" s="216"/>
      <c r="M53" s="217"/>
      <c r="N53" s="217"/>
      <c r="O53" s="212"/>
      <c r="P53" s="212"/>
      <c r="Q53" s="212"/>
      <c r="R53" s="212"/>
      <c r="S53" s="212"/>
      <c r="T53" s="212"/>
      <c r="U53" s="212"/>
    </row>
    <row r="54" spans="1:21" s="27" customFormat="1" ht="33" customHeight="1">
      <c r="A54" s="204" t="s">
        <v>366</v>
      </c>
      <c r="B54" s="222" t="s">
        <v>367</v>
      </c>
      <c r="C54" s="215">
        <v>840</v>
      </c>
      <c r="D54" s="215">
        <v>840</v>
      </c>
      <c r="E54" s="206" t="s">
        <v>31</v>
      </c>
      <c r="F54" s="213" t="s">
        <v>32</v>
      </c>
      <c r="G54" s="215">
        <v>840</v>
      </c>
      <c r="H54" s="213" t="s">
        <v>32</v>
      </c>
      <c r="I54" s="215">
        <v>840</v>
      </c>
      <c r="J54" s="206" t="s">
        <v>33</v>
      </c>
      <c r="K54" s="214" t="s">
        <v>368</v>
      </c>
      <c r="L54" s="208"/>
      <c r="M54" s="217"/>
      <c r="N54" s="217"/>
      <c r="O54" s="212"/>
      <c r="P54" s="212"/>
      <c r="Q54" s="212"/>
      <c r="R54" s="212"/>
      <c r="S54" s="212"/>
      <c r="T54" s="212"/>
      <c r="U54" s="212"/>
    </row>
    <row r="55" spans="1:21" s="27" customFormat="1" ht="204" customHeight="1">
      <c r="A55" s="204" t="s">
        <v>369</v>
      </c>
      <c r="B55" s="222" t="s">
        <v>57</v>
      </c>
      <c r="C55" s="215">
        <v>2000</v>
      </c>
      <c r="D55" s="215">
        <v>2000</v>
      </c>
      <c r="E55" s="152" t="s">
        <v>37</v>
      </c>
      <c r="F55" s="206" t="s">
        <v>38</v>
      </c>
      <c r="G55" s="215">
        <v>2000</v>
      </c>
      <c r="H55" s="206" t="s">
        <v>38</v>
      </c>
      <c r="I55" s="215">
        <v>2000</v>
      </c>
      <c r="J55" s="213" t="s">
        <v>39</v>
      </c>
      <c r="K55" s="207" t="s">
        <v>370</v>
      </c>
      <c r="L55" s="208" t="s">
        <v>28</v>
      </c>
      <c r="M55" s="217"/>
      <c r="N55" s="217"/>
      <c r="O55" s="212"/>
      <c r="P55" s="212"/>
      <c r="Q55" s="212"/>
      <c r="R55" s="212"/>
      <c r="S55" s="212"/>
      <c r="T55" s="212"/>
      <c r="U55" s="212"/>
    </row>
    <row r="56" spans="1:21" s="27" customFormat="1" ht="144" customHeight="1">
      <c r="A56" s="204" t="s">
        <v>371</v>
      </c>
      <c r="B56" s="223" t="s">
        <v>89</v>
      </c>
      <c r="C56" s="205">
        <v>2500</v>
      </c>
      <c r="D56" s="205">
        <v>2500</v>
      </c>
      <c r="E56" s="152" t="s">
        <v>37</v>
      </c>
      <c r="F56" s="206" t="s">
        <v>38</v>
      </c>
      <c r="G56" s="205">
        <v>2500</v>
      </c>
      <c r="H56" s="206" t="s">
        <v>38</v>
      </c>
      <c r="I56" s="205">
        <v>2500</v>
      </c>
      <c r="J56" s="213" t="s">
        <v>39</v>
      </c>
      <c r="K56" s="207" t="s">
        <v>370</v>
      </c>
      <c r="L56" s="208" t="s">
        <v>28</v>
      </c>
      <c r="M56" s="217"/>
      <c r="N56" s="217"/>
      <c r="O56" s="212"/>
      <c r="P56" s="212"/>
      <c r="Q56" s="212"/>
      <c r="R56" s="212"/>
      <c r="S56" s="212"/>
      <c r="T56" s="212"/>
      <c r="U56" s="212"/>
    </row>
    <row r="57" spans="1:21" s="27" customFormat="1" ht="147" customHeight="1">
      <c r="A57" s="204" t="s">
        <v>372</v>
      </c>
      <c r="B57" s="222" t="s">
        <v>91</v>
      </c>
      <c r="C57" s="205">
        <v>2500</v>
      </c>
      <c r="D57" s="205">
        <v>2500</v>
      </c>
      <c r="E57" s="152" t="s">
        <v>37</v>
      </c>
      <c r="F57" s="206" t="s">
        <v>38</v>
      </c>
      <c r="G57" s="205">
        <v>2500</v>
      </c>
      <c r="H57" s="206" t="s">
        <v>38</v>
      </c>
      <c r="I57" s="205">
        <v>2500</v>
      </c>
      <c r="J57" s="213" t="s">
        <v>39</v>
      </c>
      <c r="K57" s="207" t="s">
        <v>370</v>
      </c>
      <c r="L57" s="208" t="s">
        <v>28</v>
      </c>
      <c r="M57" s="221"/>
      <c r="N57" s="221"/>
      <c r="O57" s="212"/>
      <c r="P57" s="212"/>
      <c r="Q57" s="212"/>
      <c r="R57" s="212"/>
      <c r="S57" s="212"/>
      <c r="T57" s="212"/>
      <c r="U57" s="212"/>
    </row>
    <row r="58" spans="1:21" s="27" customFormat="1" ht="111" customHeight="1">
      <c r="A58" s="204" t="s">
        <v>373</v>
      </c>
      <c r="B58" s="222" t="s">
        <v>126</v>
      </c>
      <c r="C58" s="215">
        <v>102049.2</v>
      </c>
      <c r="D58" s="215">
        <v>102049.2</v>
      </c>
      <c r="E58" s="213" t="s">
        <v>121</v>
      </c>
      <c r="F58" s="213" t="s">
        <v>122</v>
      </c>
      <c r="G58" s="215">
        <v>102049.2</v>
      </c>
      <c r="H58" s="213" t="s">
        <v>122</v>
      </c>
      <c r="I58" s="215">
        <v>102049.2</v>
      </c>
      <c r="J58" s="152" t="s">
        <v>123</v>
      </c>
      <c r="K58" s="214" t="s">
        <v>374</v>
      </c>
      <c r="L58" s="216"/>
      <c r="M58" s="221"/>
      <c r="N58" s="221"/>
      <c r="O58" s="212"/>
      <c r="P58" s="212"/>
      <c r="Q58" s="212"/>
      <c r="R58" s="212"/>
      <c r="S58" s="212"/>
      <c r="T58" s="212"/>
      <c r="U58" s="212"/>
    </row>
    <row r="59" spans="1:21">
      <c r="B59" s="122"/>
    </row>
    <row r="60" spans="1:21">
      <c r="B60" s="122"/>
    </row>
    <row r="61" spans="1:21">
      <c r="B61" s="122"/>
    </row>
    <row r="62" spans="1:21">
      <c r="B62" s="122"/>
    </row>
    <row r="63" spans="1:21">
      <c r="B63" s="122"/>
    </row>
    <row r="64" spans="1:21">
      <c r="B64" s="122"/>
    </row>
    <row r="65" spans="2:2">
      <c r="B65" s="122"/>
    </row>
  </sheetData>
  <mergeCells count="6">
    <mergeCell ref="L5:L6"/>
    <mergeCell ref="A2:K2"/>
    <mergeCell ref="A3:K3"/>
    <mergeCell ref="A4:K4"/>
    <mergeCell ref="F5:G5"/>
    <mergeCell ref="H5:I5"/>
  </mergeCells>
  <pageMargins left="0.23622047244094499" right="0.23622047244094499" top="0.74803149606299202" bottom="0.74803149606299202" header="0.31496062992126" footer="0.31496062992126"/>
  <pageSetup paperSize="9" scale="2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60"/>
  <sheetViews>
    <sheetView topLeftCell="A13" zoomScale="55" zoomScaleNormal="55" workbookViewId="0">
      <selection activeCell="B53" sqref="B53:C53"/>
    </sheetView>
  </sheetViews>
  <sheetFormatPr defaultColWidth="9.140625" defaultRowHeight="26.25"/>
  <cols>
    <col min="1" max="1" width="9.7109375" style="17" customWidth="1"/>
    <col min="2" max="2" width="96.7109375" style="18" customWidth="1"/>
    <col min="3" max="3" width="24.42578125" style="19" customWidth="1"/>
    <col min="4" max="4" width="26.28515625" style="20" customWidth="1"/>
    <col min="5" max="5" width="31.42578125" style="17" customWidth="1"/>
    <col min="6" max="6" width="42.85546875" style="17" customWidth="1"/>
    <col min="7" max="7" width="28.5703125" style="20" customWidth="1"/>
    <col min="8" max="8" width="37.140625" style="21" customWidth="1"/>
    <col min="9" max="9" width="28.7109375" style="20" customWidth="1"/>
    <col min="10" max="10" width="40.7109375" style="25" customWidth="1"/>
    <col min="11" max="11" width="44.140625" style="18" customWidth="1"/>
    <col min="12" max="12" width="29.28515625" style="18" customWidth="1"/>
    <col min="13" max="16384" width="9.140625" style="18"/>
  </cols>
  <sheetData>
    <row r="1" spans="1:17" ht="33.75">
      <c r="A1" s="163"/>
      <c r="B1" s="164"/>
      <c r="C1" s="165"/>
      <c r="D1" s="166"/>
      <c r="E1" s="163"/>
      <c r="F1" s="163"/>
      <c r="G1" s="166"/>
      <c r="H1" s="167"/>
      <c r="I1" s="166"/>
      <c r="J1" s="168"/>
      <c r="K1" s="169" t="s">
        <v>0</v>
      </c>
      <c r="L1" s="164"/>
      <c r="M1" s="164"/>
      <c r="N1" s="164"/>
      <c r="O1" s="164"/>
      <c r="P1" s="164"/>
      <c r="Q1" s="157"/>
    </row>
    <row r="2" spans="1:17" ht="26.25" customHeight="1">
      <c r="A2" s="404" t="s">
        <v>375</v>
      </c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164"/>
      <c r="M2" s="164"/>
      <c r="N2" s="164"/>
      <c r="O2" s="164"/>
      <c r="P2" s="164"/>
      <c r="Q2" s="157"/>
    </row>
    <row r="3" spans="1:17" ht="26.25" customHeight="1">
      <c r="A3" s="404" t="s">
        <v>2</v>
      </c>
      <c r="B3" s="404"/>
      <c r="C3" s="404"/>
      <c r="D3" s="404"/>
      <c r="E3" s="404"/>
      <c r="F3" s="404"/>
      <c r="G3" s="404"/>
      <c r="H3" s="404"/>
      <c r="I3" s="404"/>
      <c r="J3" s="404"/>
      <c r="K3" s="404"/>
      <c r="L3" s="164"/>
      <c r="M3" s="164"/>
      <c r="N3" s="164"/>
      <c r="O3" s="164"/>
      <c r="P3" s="164"/>
      <c r="Q3" s="157"/>
    </row>
    <row r="4" spans="1:17" ht="26.25" customHeight="1">
      <c r="A4" s="404" t="s">
        <v>376</v>
      </c>
      <c r="B4" s="404"/>
      <c r="C4" s="404"/>
      <c r="D4" s="404"/>
      <c r="E4" s="404"/>
      <c r="F4" s="404"/>
      <c r="G4" s="404"/>
      <c r="H4" s="404"/>
      <c r="I4" s="404"/>
      <c r="J4" s="404"/>
      <c r="K4" s="404"/>
      <c r="L4" s="164"/>
      <c r="M4" s="164"/>
      <c r="N4" s="164"/>
      <c r="O4" s="164"/>
      <c r="P4" s="164"/>
      <c r="Q4" s="157"/>
    </row>
    <row r="5" spans="1:17" ht="33.75">
      <c r="A5" s="170" t="s">
        <v>4</v>
      </c>
      <c r="B5" s="170" t="s">
        <v>5</v>
      </c>
      <c r="C5" s="171" t="s">
        <v>6</v>
      </c>
      <c r="D5" s="171" t="s">
        <v>7</v>
      </c>
      <c r="E5" s="170" t="s">
        <v>8</v>
      </c>
      <c r="F5" s="369" t="s">
        <v>9</v>
      </c>
      <c r="G5" s="370"/>
      <c r="H5" s="371" t="s">
        <v>10</v>
      </c>
      <c r="I5" s="372"/>
      <c r="J5" s="172" t="s">
        <v>11</v>
      </c>
      <c r="K5" s="173" t="s">
        <v>12</v>
      </c>
      <c r="L5" s="366" t="s">
        <v>13</v>
      </c>
      <c r="M5" s="175"/>
      <c r="N5" s="175"/>
      <c r="O5" s="164"/>
      <c r="P5" s="164"/>
      <c r="Q5" s="157"/>
    </row>
    <row r="6" spans="1:17" ht="33.75">
      <c r="A6" s="176"/>
      <c r="B6" s="177"/>
      <c r="C6" s="178" t="s">
        <v>14</v>
      </c>
      <c r="D6" s="178" t="s">
        <v>14</v>
      </c>
      <c r="E6" s="177"/>
      <c r="F6" s="177" t="s">
        <v>15</v>
      </c>
      <c r="G6" s="179" t="s">
        <v>16</v>
      </c>
      <c r="H6" s="173" t="s">
        <v>17</v>
      </c>
      <c r="I6" s="179" t="s">
        <v>18</v>
      </c>
      <c r="J6" s="172" t="s">
        <v>19</v>
      </c>
      <c r="K6" s="180" t="s">
        <v>20</v>
      </c>
      <c r="L6" s="367"/>
      <c r="M6" s="175"/>
      <c r="N6" s="175"/>
      <c r="O6" s="164"/>
      <c r="P6" s="164"/>
      <c r="Q6" s="157"/>
    </row>
    <row r="7" spans="1:17" ht="33.75">
      <c r="A7" s="182" t="s">
        <v>21</v>
      </c>
      <c r="B7" s="183" t="s">
        <v>377</v>
      </c>
      <c r="C7" s="184">
        <v>4000</v>
      </c>
      <c r="D7" s="184">
        <v>4000</v>
      </c>
      <c r="E7" s="185" t="s">
        <v>283</v>
      </c>
      <c r="F7" s="185" t="s">
        <v>25</v>
      </c>
      <c r="G7" s="184">
        <v>4000</v>
      </c>
      <c r="H7" s="185" t="s">
        <v>25</v>
      </c>
      <c r="I7" s="184">
        <v>4000</v>
      </c>
      <c r="J7" s="186" t="s">
        <v>26</v>
      </c>
      <c r="K7" s="182" t="s">
        <v>378</v>
      </c>
      <c r="L7" s="185" t="s">
        <v>28</v>
      </c>
      <c r="M7" s="175"/>
      <c r="N7" s="175"/>
      <c r="O7" s="164"/>
      <c r="P7" s="164"/>
      <c r="Q7" s="157"/>
    </row>
    <row r="8" spans="1:17" ht="156">
      <c r="A8" s="182" t="s">
        <v>29</v>
      </c>
      <c r="B8" s="183" t="s">
        <v>57</v>
      </c>
      <c r="C8" s="184">
        <v>2000</v>
      </c>
      <c r="D8" s="184">
        <v>2000</v>
      </c>
      <c r="E8" s="187" t="s">
        <v>37</v>
      </c>
      <c r="F8" s="185" t="s">
        <v>38</v>
      </c>
      <c r="G8" s="184">
        <v>2000</v>
      </c>
      <c r="H8" s="185" t="s">
        <v>38</v>
      </c>
      <c r="I8" s="184">
        <v>2000</v>
      </c>
      <c r="J8" s="188" t="s">
        <v>39</v>
      </c>
      <c r="K8" s="182" t="s">
        <v>378</v>
      </c>
      <c r="L8" s="185" t="s">
        <v>28</v>
      </c>
      <c r="M8" s="175"/>
      <c r="N8" s="175"/>
      <c r="O8" s="164"/>
      <c r="P8" s="164"/>
      <c r="Q8" s="157"/>
    </row>
    <row r="9" spans="1:17" ht="156">
      <c r="A9" s="182" t="s">
        <v>35</v>
      </c>
      <c r="B9" s="183" t="s">
        <v>36</v>
      </c>
      <c r="C9" s="184">
        <v>2000</v>
      </c>
      <c r="D9" s="184">
        <v>2000</v>
      </c>
      <c r="E9" s="187" t="s">
        <v>37</v>
      </c>
      <c r="F9" s="185" t="s">
        <v>38</v>
      </c>
      <c r="G9" s="184">
        <v>2000</v>
      </c>
      <c r="H9" s="185" t="s">
        <v>38</v>
      </c>
      <c r="I9" s="184">
        <v>2000</v>
      </c>
      <c r="J9" s="188" t="s">
        <v>39</v>
      </c>
      <c r="K9" s="182" t="s">
        <v>378</v>
      </c>
      <c r="L9" s="185" t="s">
        <v>28</v>
      </c>
      <c r="M9" s="175"/>
      <c r="N9" s="175"/>
      <c r="O9" s="164"/>
      <c r="P9" s="164"/>
      <c r="Q9" s="157"/>
    </row>
    <row r="10" spans="1:17" ht="73.150000000000006" customHeight="1">
      <c r="A10" s="182" t="s">
        <v>41</v>
      </c>
      <c r="B10" s="189" t="s">
        <v>379</v>
      </c>
      <c r="C10" s="190">
        <v>24567.4</v>
      </c>
      <c r="D10" s="190">
        <v>24567.4</v>
      </c>
      <c r="E10" s="188" t="s">
        <v>121</v>
      </c>
      <c r="F10" s="174" t="s">
        <v>122</v>
      </c>
      <c r="G10" s="190">
        <v>24567.4</v>
      </c>
      <c r="H10" s="191" t="s">
        <v>122</v>
      </c>
      <c r="I10" s="190">
        <v>24567.4</v>
      </c>
      <c r="J10" s="192" t="s">
        <v>123</v>
      </c>
      <c r="K10" s="193" t="s">
        <v>380</v>
      </c>
      <c r="L10" s="185"/>
      <c r="M10" s="175"/>
      <c r="N10" s="175"/>
      <c r="O10" s="164"/>
      <c r="P10" s="164"/>
      <c r="Q10" s="157"/>
    </row>
    <row r="11" spans="1:17" ht="59.25" customHeight="1">
      <c r="A11" s="182" t="s">
        <v>45</v>
      </c>
      <c r="B11" s="183" t="s">
        <v>126</v>
      </c>
      <c r="C11" s="184">
        <v>101190</v>
      </c>
      <c r="D11" s="184">
        <v>101190</v>
      </c>
      <c r="E11" s="188" t="s">
        <v>121</v>
      </c>
      <c r="F11" s="185" t="s">
        <v>122</v>
      </c>
      <c r="G11" s="184">
        <f>$C$7</f>
        <v>4000</v>
      </c>
      <c r="H11" s="186" t="s">
        <v>122</v>
      </c>
      <c r="I11" s="184">
        <v>101190</v>
      </c>
      <c r="J11" s="192" t="s">
        <v>123</v>
      </c>
      <c r="K11" s="194" t="s">
        <v>381</v>
      </c>
      <c r="L11" s="185"/>
      <c r="M11" s="175"/>
      <c r="N11" s="175"/>
      <c r="O11" s="164"/>
      <c r="P11" s="164"/>
      <c r="Q11" s="157"/>
    </row>
    <row r="12" spans="1:17" ht="67.5">
      <c r="A12" s="182" t="s">
        <v>49</v>
      </c>
      <c r="B12" s="183" t="s">
        <v>382</v>
      </c>
      <c r="C12" s="184">
        <v>2500</v>
      </c>
      <c r="D12" s="184">
        <v>2500</v>
      </c>
      <c r="E12" s="185" t="s">
        <v>31</v>
      </c>
      <c r="F12" s="185" t="s">
        <v>38</v>
      </c>
      <c r="G12" s="184">
        <v>2500</v>
      </c>
      <c r="H12" s="185" t="s">
        <v>38</v>
      </c>
      <c r="I12" s="184">
        <v>2500</v>
      </c>
      <c r="J12" s="185" t="s">
        <v>33</v>
      </c>
      <c r="K12" s="182" t="s">
        <v>383</v>
      </c>
      <c r="L12" s="185" t="s">
        <v>28</v>
      </c>
      <c r="M12" s="175"/>
      <c r="N12" s="175"/>
      <c r="O12" s="164"/>
      <c r="P12" s="164"/>
      <c r="Q12" s="157"/>
    </row>
    <row r="13" spans="1:17" ht="33.75">
      <c r="A13" s="182" t="s">
        <v>53</v>
      </c>
      <c r="B13" s="183" t="s">
        <v>144</v>
      </c>
      <c r="C13" s="184">
        <v>1810</v>
      </c>
      <c r="D13" s="184">
        <v>1810</v>
      </c>
      <c r="E13" s="185" t="s">
        <v>31</v>
      </c>
      <c r="F13" s="185" t="s">
        <v>94</v>
      </c>
      <c r="G13" s="184">
        <v>1810</v>
      </c>
      <c r="H13" s="185" t="s">
        <v>94</v>
      </c>
      <c r="I13" s="184">
        <v>1810</v>
      </c>
      <c r="J13" s="185" t="s">
        <v>33</v>
      </c>
      <c r="K13" s="194" t="s">
        <v>384</v>
      </c>
      <c r="L13" s="185"/>
      <c r="M13" s="175"/>
      <c r="N13" s="175"/>
      <c r="O13" s="164"/>
      <c r="P13" s="164"/>
      <c r="Q13" s="157"/>
    </row>
    <row r="14" spans="1:17" ht="25.9" customHeight="1">
      <c r="A14" s="182" t="s">
        <v>56</v>
      </c>
      <c r="B14" s="183" t="s">
        <v>385</v>
      </c>
      <c r="C14" s="184">
        <v>12000</v>
      </c>
      <c r="D14" s="184">
        <v>12000</v>
      </c>
      <c r="E14" s="185" t="s">
        <v>31</v>
      </c>
      <c r="F14" s="185" t="s">
        <v>141</v>
      </c>
      <c r="G14" s="184">
        <v>12000</v>
      </c>
      <c r="H14" s="186" t="s">
        <v>141</v>
      </c>
      <c r="I14" s="184">
        <v>12000</v>
      </c>
      <c r="J14" s="185" t="s">
        <v>33</v>
      </c>
      <c r="K14" s="194" t="s">
        <v>386</v>
      </c>
      <c r="L14" s="185"/>
      <c r="M14" s="175"/>
      <c r="N14" s="175"/>
      <c r="O14" s="164"/>
      <c r="P14" s="164"/>
      <c r="Q14" s="157"/>
    </row>
    <row r="15" spans="1:17" ht="33.75">
      <c r="A15" s="182" t="s">
        <v>58</v>
      </c>
      <c r="B15" s="195" t="s">
        <v>387</v>
      </c>
      <c r="C15" s="196">
        <v>10875</v>
      </c>
      <c r="D15" s="196">
        <v>10875</v>
      </c>
      <c r="E15" s="181" t="s">
        <v>31</v>
      </c>
      <c r="F15" s="181" t="s">
        <v>309</v>
      </c>
      <c r="G15" s="196">
        <v>10875</v>
      </c>
      <c r="H15" s="181" t="s">
        <v>309</v>
      </c>
      <c r="I15" s="196">
        <v>10875</v>
      </c>
      <c r="J15" s="181" t="s">
        <v>33</v>
      </c>
      <c r="K15" s="197" t="s">
        <v>388</v>
      </c>
      <c r="L15" s="185"/>
      <c r="M15" s="175"/>
      <c r="N15" s="175"/>
      <c r="O15" s="164"/>
      <c r="P15" s="164"/>
      <c r="Q15" s="157"/>
    </row>
    <row r="16" spans="1:17" ht="33.75">
      <c r="A16" s="182" t="s">
        <v>60</v>
      </c>
      <c r="B16" s="183" t="s">
        <v>389</v>
      </c>
      <c r="C16" s="184">
        <v>25530</v>
      </c>
      <c r="D16" s="184">
        <v>25530</v>
      </c>
      <c r="E16" s="185" t="s">
        <v>31</v>
      </c>
      <c r="F16" s="185" t="s">
        <v>71</v>
      </c>
      <c r="G16" s="184">
        <v>25530</v>
      </c>
      <c r="H16" s="185" t="s">
        <v>71</v>
      </c>
      <c r="I16" s="184">
        <v>25530</v>
      </c>
      <c r="J16" s="185" t="s">
        <v>33</v>
      </c>
      <c r="K16" s="194" t="s">
        <v>390</v>
      </c>
      <c r="L16" s="185"/>
      <c r="M16" s="175"/>
      <c r="N16" s="175"/>
      <c r="O16" s="164"/>
      <c r="P16" s="164"/>
      <c r="Q16" s="157"/>
    </row>
    <row r="17" spans="1:17" ht="33.75">
      <c r="A17" s="182" t="s">
        <v>64</v>
      </c>
      <c r="B17" s="183" t="s">
        <v>391</v>
      </c>
      <c r="C17" s="184">
        <v>30220</v>
      </c>
      <c r="D17" s="184">
        <v>30220</v>
      </c>
      <c r="E17" s="185" t="s">
        <v>31</v>
      </c>
      <c r="F17" s="185" t="s">
        <v>192</v>
      </c>
      <c r="G17" s="184">
        <v>30220</v>
      </c>
      <c r="H17" s="186" t="s">
        <v>192</v>
      </c>
      <c r="I17" s="184">
        <v>30220</v>
      </c>
      <c r="J17" s="185" t="s">
        <v>33</v>
      </c>
      <c r="K17" s="194" t="s">
        <v>392</v>
      </c>
      <c r="L17" s="185"/>
      <c r="M17" s="175"/>
      <c r="N17" s="175"/>
      <c r="O17" s="164"/>
      <c r="P17" s="164"/>
      <c r="Q17" s="157"/>
    </row>
    <row r="18" spans="1:17" ht="33.75">
      <c r="A18" s="182" t="s">
        <v>67</v>
      </c>
      <c r="B18" s="183" t="s">
        <v>393</v>
      </c>
      <c r="C18" s="184">
        <v>8425</v>
      </c>
      <c r="D18" s="184">
        <v>8425</v>
      </c>
      <c r="E18" s="185" t="s">
        <v>31</v>
      </c>
      <c r="F18" s="185" t="s">
        <v>32</v>
      </c>
      <c r="G18" s="184">
        <v>8425</v>
      </c>
      <c r="H18" s="185" t="s">
        <v>32</v>
      </c>
      <c r="I18" s="184">
        <v>8425</v>
      </c>
      <c r="J18" s="185" t="s">
        <v>33</v>
      </c>
      <c r="K18" s="194" t="s">
        <v>394</v>
      </c>
      <c r="L18" s="185"/>
      <c r="M18" s="175"/>
      <c r="N18" s="175"/>
      <c r="O18" s="164"/>
      <c r="P18" s="164"/>
      <c r="Q18" s="157"/>
    </row>
    <row r="19" spans="1:17" ht="33.75">
      <c r="A19" s="182" t="s">
        <v>69</v>
      </c>
      <c r="B19" s="183" t="s">
        <v>395</v>
      </c>
      <c r="C19" s="184">
        <v>42040</v>
      </c>
      <c r="D19" s="184">
        <v>42040</v>
      </c>
      <c r="E19" s="185" t="s">
        <v>31</v>
      </c>
      <c r="F19" s="185" t="s">
        <v>94</v>
      </c>
      <c r="G19" s="184">
        <v>42040</v>
      </c>
      <c r="H19" s="185" t="s">
        <v>94</v>
      </c>
      <c r="I19" s="184">
        <v>42040</v>
      </c>
      <c r="J19" s="185" t="s">
        <v>33</v>
      </c>
      <c r="K19" s="194" t="s">
        <v>396</v>
      </c>
      <c r="L19" s="185"/>
      <c r="M19" s="175"/>
      <c r="N19" s="175"/>
      <c r="O19" s="164"/>
      <c r="P19" s="164"/>
      <c r="Q19" s="157"/>
    </row>
    <row r="20" spans="1:17" ht="33.75">
      <c r="A20" s="182" t="s">
        <v>73</v>
      </c>
      <c r="B20" s="183" t="s">
        <v>397</v>
      </c>
      <c r="C20" s="184">
        <v>10070</v>
      </c>
      <c r="D20" s="184">
        <v>10070</v>
      </c>
      <c r="E20" s="185" t="s">
        <v>31</v>
      </c>
      <c r="F20" s="185" t="s">
        <v>275</v>
      </c>
      <c r="G20" s="184">
        <v>10070</v>
      </c>
      <c r="H20" s="185" t="s">
        <v>275</v>
      </c>
      <c r="I20" s="184">
        <v>10070</v>
      </c>
      <c r="J20" s="185" t="s">
        <v>33</v>
      </c>
      <c r="K20" s="194" t="s">
        <v>398</v>
      </c>
      <c r="L20" s="185"/>
      <c r="M20" s="175"/>
      <c r="N20" s="175"/>
      <c r="O20" s="164"/>
      <c r="P20" s="164"/>
      <c r="Q20" s="157"/>
    </row>
    <row r="21" spans="1:17" ht="67.5">
      <c r="A21" s="182" t="s">
        <v>76</v>
      </c>
      <c r="B21" s="183" t="s">
        <v>399</v>
      </c>
      <c r="C21" s="184">
        <v>2376</v>
      </c>
      <c r="D21" s="184">
        <v>2376</v>
      </c>
      <c r="E21" s="185" t="s">
        <v>31</v>
      </c>
      <c r="F21" s="185" t="s">
        <v>78</v>
      </c>
      <c r="G21" s="184">
        <v>2376</v>
      </c>
      <c r="H21" s="185" t="s">
        <v>78</v>
      </c>
      <c r="I21" s="184">
        <v>2376</v>
      </c>
      <c r="J21" s="185" t="s">
        <v>33</v>
      </c>
      <c r="K21" s="194" t="s">
        <v>400</v>
      </c>
      <c r="L21" s="185"/>
      <c r="M21" s="175"/>
      <c r="N21" s="175"/>
      <c r="O21" s="164"/>
      <c r="P21" s="164"/>
      <c r="Q21" s="157"/>
    </row>
    <row r="22" spans="1:17" ht="67.5">
      <c r="A22" s="182" t="s">
        <v>80</v>
      </c>
      <c r="B22" s="183" t="s">
        <v>89</v>
      </c>
      <c r="C22" s="184">
        <v>2500</v>
      </c>
      <c r="D22" s="184">
        <v>2500</v>
      </c>
      <c r="E22" s="185" t="s">
        <v>31</v>
      </c>
      <c r="F22" s="185" t="s">
        <v>38</v>
      </c>
      <c r="G22" s="184">
        <v>2500</v>
      </c>
      <c r="H22" s="185" t="s">
        <v>38</v>
      </c>
      <c r="I22" s="184">
        <v>2500</v>
      </c>
      <c r="J22" s="185" t="s">
        <v>33</v>
      </c>
      <c r="K22" s="182" t="s">
        <v>401</v>
      </c>
      <c r="L22" s="185" t="s">
        <v>28</v>
      </c>
      <c r="M22" s="175"/>
      <c r="N22" s="175"/>
      <c r="O22" s="164"/>
      <c r="P22" s="164"/>
      <c r="Q22" s="157"/>
    </row>
    <row r="23" spans="1:17" ht="33.75">
      <c r="A23" s="182" t="s">
        <v>83</v>
      </c>
      <c r="B23" s="183" t="s">
        <v>402</v>
      </c>
      <c r="C23" s="184">
        <v>900</v>
      </c>
      <c r="D23" s="184">
        <v>900</v>
      </c>
      <c r="E23" s="185" t="s">
        <v>31</v>
      </c>
      <c r="F23" s="185" t="s">
        <v>192</v>
      </c>
      <c r="G23" s="184">
        <v>900</v>
      </c>
      <c r="H23" s="185" t="s">
        <v>192</v>
      </c>
      <c r="I23" s="184">
        <v>900</v>
      </c>
      <c r="J23" s="185" t="s">
        <v>33</v>
      </c>
      <c r="K23" s="194" t="s">
        <v>403</v>
      </c>
      <c r="L23" s="185"/>
      <c r="M23" s="175"/>
      <c r="N23" s="175"/>
      <c r="O23" s="164"/>
      <c r="P23" s="164"/>
      <c r="Q23" s="157"/>
    </row>
    <row r="24" spans="1:17" ht="33.75">
      <c r="A24" s="182" t="s">
        <v>85</v>
      </c>
      <c r="B24" s="183" t="s">
        <v>404</v>
      </c>
      <c r="C24" s="184">
        <v>1370</v>
      </c>
      <c r="D24" s="184">
        <v>1370</v>
      </c>
      <c r="E24" s="185" t="s">
        <v>31</v>
      </c>
      <c r="F24" s="185" t="s">
        <v>32</v>
      </c>
      <c r="G24" s="184">
        <v>1370</v>
      </c>
      <c r="H24" s="185" t="s">
        <v>32</v>
      </c>
      <c r="I24" s="184">
        <v>1370</v>
      </c>
      <c r="J24" s="185" t="s">
        <v>33</v>
      </c>
      <c r="K24" s="194" t="s">
        <v>405</v>
      </c>
      <c r="L24" s="185"/>
      <c r="M24" s="175"/>
      <c r="N24" s="175"/>
      <c r="O24" s="164"/>
      <c r="P24" s="164"/>
      <c r="Q24" s="157"/>
    </row>
    <row r="25" spans="1:17" ht="28.5" customHeight="1">
      <c r="A25" s="182" t="s">
        <v>86</v>
      </c>
      <c r="B25" s="183" t="s">
        <v>406</v>
      </c>
      <c r="C25" s="184">
        <v>13050</v>
      </c>
      <c r="D25" s="184">
        <v>13050</v>
      </c>
      <c r="E25" s="185" t="s">
        <v>31</v>
      </c>
      <c r="F25" s="185" t="s">
        <v>407</v>
      </c>
      <c r="G25" s="184">
        <v>13050</v>
      </c>
      <c r="H25" s="185" t="s">
        <v>407</v>
      </c>
      <c r="I25" s="184">
        <v>13050</v>
      </c>
      <c r="J25" s="185" t="s">
        <v>33</v>
      </c>
      <c r="K25" s="194" t="s">
        <v>408</v>
      </c>
      <c r="L25" s="185"/>
      <c r="M25" s="175"/>
      <c r="N25" s="175"/>
      <c r="O25" s="164"/>
      <c r="P25" s="164"/>
      <c r="Q25" s="157"/>
    </row>
    <row r="26" spans="1:17" ht="33.75">
      <c r="A26" s="182" t="s">
        <v>88</v>
      </c>
      <c r="B26" s="183" t="s">
        <v>409</v>
      </c>
      <c r="C26" s="184">
        <v>11880</v>
      </c>
      <c r="D26" s="184">
        <v>11880</v>
      </c>
      <c r="E26" s="185" t="s">
        <v>31</v>
      </c>
      <c r="F26" s="185" t="s">
        <v>32</v>
      </c>
      <c r="G26" s="184">
        <v>11880</v>
      </c>
      <c r="H26" s="185" t="s">
        <v>32</v>
      </c>
      <c r="I26" s="184">
        <v>11880</v>
      </c>
      <c r="J26" s="185" t="s">
        <v>33</v>
      </c>
      <c r="K26" s="194" t="s">
        <v>410</v>
      </c>
      <c r="L26" s="185"/>
      <c r="M26" s="175"/>
      <c r="N26" s="175"/>
      <c r="O26" s="164"/>
      <c r="P26" s="164"/>
      <c r="Q26" s="157"/>
    </row>
    <row r="27" spans="1:17" ht="33.75">
      <c r="A27" s="182" t="s">
        <v>90</v>
      </c>
      <c r="B27" s="183" t="s">
        <v>411</v>
      </c>
      <c r="C27" s="184">
        <v>13645</v>
      </c>
      <c r="D27" s="184">
        <v>13645</v>
      </c>
      <c r="E27" s="185" t="s">
        <v>31</v>
      </c>
      <c r="F27" s="185" t="s">
        <v>32</v>
      </c>
      <c r="G27" s="184">
        <v>13645</v>
      </c>
      <c r="H27" s="185" t="s">
        <v>32</v>
      </c>
      <c r="I27" s="184">
        <v>13645</v>
      </c>
      <c r="J27" s="185" t="s">
        <v>33</v>
      </c>
      <c r="K27" s="194" t="s">
        <v>412</v>
      </c>
      <c r="L27" s="185"/>
      <c r="M27" s="175"/>
      <c r="N27" s="175"/>
      <c r="O27" s="164"/>
      <c r="P27" s="164"/>
      <c r="Q27" s="157"/>
    </row>
    <row r="28" spans="1:17" ht="67.5">
      <c r="A28" s="182" t="s">
        <v>92</v>
      </c>
      <c r="B28" s="183" t="s">
        <v>413</v>
      </c>
      <c r="C28" s="184">
        <v>492000</v>
      </c>
      <c r="D28" s="184">
        <v>494295.76</v>
      </c>
      <c r="E28" s="185" t="s">
        <v>31</v>
      </c>
      <c r="F28" s="198" t="s">
        <v>157</v>
      </c>
      <c r="G28" s="184">
        <v>492000</v>
      </c>
      <c r="H28" s="198" t="s">
        <v>157</v>
      </c>
      <c r="I28" s="184">
        <v>492000</v>
      </c>
      <c r="J28" s="185" t="s">
        <v>33</v>
      </c>
      <c r="K28" s="194" t="s">
        <v>414</v>
      </c>
      <c r="L28" s="185"/>
      <c r="M28" s="175"/>
      <c r="N28" s="175"/>
      <c r="O28" s="164"/>
      <c r="P28" s="164"/>
      <c r="Q28" s="157"/>
    </row>
    <row r="29" spans="1:17" ht="156">
      <c r="A29" s="182" t="s">
        <v>96</v>
      </c>
      <c r="B29" s="183" t="s">
        <v>296</v>
      </c>
      <c r="C29" s="184">
        <v>4500</v>
      </c>
      <c r="D29" s="184">
        <v>4500</v>
      </c>
      <c r="E29" s="187" t="s">
        <v>37</v>
      </c>
      <c r="F29" s="185" t="s">
        <v>38</v>
      </c>
      <c r="G29" s="184">
        <v>4500</v>
      </c>
      <c r="H29" s="185" t="s">
        <v>38</v>
      </c>
      <c r="I29" s="184">
        <v>4500</v>
      </c>
      <c r="J29" s="188" t="s">
        <v>39</v>
      </c>
      <c r="K29" s="194">
        <v>25154</v>
      </c>
      <c r="L29" s="185" t="s">
        <v>28</v>
      </c>
      <c r="M29" s="175"/>
      <c r="N29" s="175"/>
      <c r="O29" s="164"/>
      <c r="P29" s="164"/>
      <c r="Q29" s="157"/>
    </row>
    <row r="30" spans="1:17" ht="156">
      <c r="A30" s="182" t="s">
        <v>99</v>
      </c>
      <c r="B30" s="183" t="s">
        <v>57</v>
      </c>
      <c r="C30" s="184">
        <v>2000</v>
      </c>
      <c r="D30" s="184">
        <v>2000</v>
      </c>
      <c r="E30" s="187" t="s">
        <v>37</v>
      </c>
      <c r="F30" s="185" t="s">
        <v>38</v>
      </c>
      <c r="G30" s="184">
        <v>2000</v>
      </c>
      <c r="H30" s="185" t="s">
        <v>38</v>
      </c>
      <c r="I30" s="184">
        <v>2000</v>
      </c>
      <c r="J30" s="188" t="s">
        <v>39</v>
      </c>
      <c r="K30" s="194">
        <v>25154</v>
      </c>
      <c r="L30" s="185" t="s">
        <v>28</v>
      </c>
      <c r="M30" s="175"/>
      <c r="N30" s="175"/>
      <c r="O30" s="164"/>
      <c r="P30" s="164"/>
      <c r="Q30" s="157"/>
    </row>
    <row r="31" spans="1:17" ht="148.9" customHeight="1">
      <c r="A31" s="182" t="s">
        <v>102</v>
      </c>
      <c r="B31" s="183" t="s">
        <v>415</v>
      </c>
      <c r="C31" s="184">
        <v>4500</v>
      </c>
      <c r="D31" s="184">
        <v>4500</v>
      </c>
      <c r="E31" s="187" t="s">
        <v>37</v>
      </c>
      <c r="F31" s="185" t="s">
        <v>38</v>
      </c>
      <c r="G31" s="184">
        <v>4500</v>
      </c>
      <c r="H31" s="185" t="s">
        <v>38</v>
      </c>
      <c r="I31" s="184">
        <v>4500</v>
      </c>
      <c r="J31" s="188" t="s">
        <v>39</v>
      </c>
      <c r="K31" s="194">
        <v>25154</v>
      </c>
      <c r="L31" s="185" t="s">
        <v>28</v>
      </c>
      <c r="M31" s="175"/>
      <c r="N31" s="175"/>
      <c r="O31" s="164"/>
      <c r="P31" s="164"/>
      <c r="Q31" s="157"/>
    </row>
    <row r="32" spans="1:17" ht="49.15" customHeight="1">
      <c r="A32" s="182" t="s">
        <v>104</v>
      </c>
      <c r="B32" s="183" t="s">
        <v>416</v>
      </c>
      <c r="C32" s="184">
        <v>250000</v>
      </c>
      <c r="D32" s="184">
        <v>252173.06</v>
      </c>
      <c r="E32" s="185" t="s">
        <v>31</v>
      </c>
      <c r="F32" s="185" t="s">
        <v>417</v>
      </c>
      <c r="G32" s="184">
        <v>250000</v>
      </c>
      <c r="H32" s="185" t="s">
        <v>417</v>
      </c>
      <c r="I32" s="184">
        <v>250000</v>
      </c>
      <c r="J32" s="185" t="s">
        <v>33</v>
      </c>
      <c r="K32" s="194" t="s">
        <v>418</v>
      </c>
      <c r="L32" s="185"/>
      <c r="M32" s="175"/>
      <c r="N32" s="175"/>
      <c r="O32" s="164"/>
      <c r="P32" s="164"/>
      <c r="Q32" s="157"/>
    </row>
    <row r="33" spans="1:17" ht="46.15" customHeight="1">
      <c r="A33" s="182" t="s">
        <v>109</v>
      </c>
      <c r="B33" s="183" t="s">
        <v>419</v>
      </c>
      <c r="C33" s="184">
        <v>2160</v>
      </c>
      <c r="D33" s="184">
        <v>2160</v>
      </c>
      <c r="E33" s="185" t="s">
        <v>31</v>
      </c>
      <c r="F33" s="185" t="s">
        <v>192</v>
      </c>
      <c r="G33" s="184">
        <v>2160</v>
      </c>
      <c r="H33" s="185" t="s">
        <v>192</v>
      </c>
      <c r="I33" s="184">
        <v>2160</v>
      </c>
      <c r="J33" s="185" t="s">
        <v>33</v>
      </c>
      <c r="K33" s="194" t="s">
        <v>420</v>
      </c>
      <c r="L33" s="185"/>
      <c r="M33" s="175"/>
      <c r="N33" s="175"/>
      <c r="O33" s="164"/>
      <c r="P33" s="164"/>
      <c r="Q33" s="157"/>
    </row>
    <row r="34" spans="1:17" ht="45.6" customHeight="1">
      <c r="A34" s="182" t="s">
        <v>113</v>
      </c>
      <c r="B34" s="183" t="s">
        <v>421</v>
      </c>
      <c r="C34" s="184">
        <v>960</v>
      </c>
      <c r="D34" s="184">
        <v>960</v>
      </c>
      <c r="E34" s="185" t="s">
        <v>31</v>
      </c>
      <c r="F34" s="185" t="s">
        <v>192</v>
      </c>
      <c r="G34" s="184">
        <v>960</v>
      </c>
      <c r="H34" s="185" t="s">
        <v>192</v>
      </c>
      <c r="I34" s="184">
        <v>960</v>
      </c>
      <c r="J34" s="185" t="s">
        <v>33</v>
      </c>
      <c r="K34" s="194" t="s">
        <v>422</v>
      </c>
      <c r="L34" s="185"/>
      <c r="M34" s="175"/>
      <c r="N34" s="175"/>
      <c r="O34" s="164"/>
      <c r="P34" s="164"/>
      <c r="Q34" s="157"/>
    </row>
    <row r="35" spans="1:17" ht="40.9" customHeight="1">
      <c r="A35" s="182" t="s">
        <v>116</v>
      </c>
      <c r="B35" s="183" t="s">
        <v>423</v>
      </c>
      <c r="C35" s="184">
        <v>83800</v>
      </c>
      <c r="D35" s="184">
        <v>83800</v>
      </c>
      <c r="E35" s="185" t="s">
        <v>31</v>
      </c>
      <c r="F35" s="185" t="s">
        <v>32</v>
      </c>
      <c r="G35" s="184">
        <v>83800</v>
      </c>
      <c r="H35" s="185" t="s">
        <v>32</v>
      </c>
      <c r="I35" s="184">
        <v>83800</v>
      </c>
      <c r="J35" s="185" t="s">
        <v>33</v>
      </c>
      <c r="K35" s="194" t="s">
        <v>424</v>
      </c>
      <c r="L35" s="185"/>
      <c r="M35" s="175"/>
      <c r="N35" s="175"/>
      <c r="O35" s="164"/>
      <c r="P35" s="164"/>
      <c r="Q35" s="157"/>
    </row>
    <row r="36" spans="1:17" ht="40.9" customHeight="1">
      <c r="A36" s="182" t="s">
        <v>119</v>
      </c>
      <c r="B36" s="183" t="s">
        <v>425</v>
      </c>
      <c r="C36" s="184">
        <v>640</v>
      </c>
      <c r="D36" s="184">
        <v>640</v>
      </c>
      <c r="E36" s="185" t="s">
        <v>31</v>
      </c>
      <c r="F36" s="185" t="s">
        <v>32</v>
      </c>
      <c r="G36" s="184">
        <v>640</v>
      </c>
      <c r="H36" s="185" t="s">
        <v>32</v>
      </c>
      <c r="I36" s="184">
        <v>640</v>
      </c>
      <c r="J36" s="185" t="s">
        <v>33</v>
      </c>
      <c r="K36" s="194" t="s">
        <v>426</v>
      </c>
      <c r="L36" s="185"/>
      <c r="M36" s="175"/>
      <c r="N36" s="175"/>
      <c r="O36" s="164"/>
      <c r="P36" s="164"/>
      <c r="Q36" s="157"/>
    </row>
    <row r="37" spans="1:17" ht="40.15" customHeight="1">
      <c r="A37" s="182" t="s">
        <v>125</v>
      </c>
      <c r="B37" s="183" t="s">
        <v>427</v>
      </c>
      <c r="C37" s="184">
        <v>6373.76</v>
      </c>
      <c r="D37" s="184">
        <v>6373.76</v>
      </c>
      <c r="E37" s="185" t="s">
        <v>31</v>
      </c>
      <c r="F37" s="185" t="s">
        <v>428</v>
      </c>
      <c r="G37" s="184">
        <v>6373.76</v>
      </c>
      <c r="H37" s="185" t="s">
        <v>428</v>
      </c>
      <c r="I37" s="184">
        <v>6373.76</v>
      </c>
      <c r="J37" s="185" t="s">
        <v>33</v>
      </c>
      <c r="K37" s="194" t="s">
        <v>429</v>
      </c>
      <c r="L37" s="185"/>
      <c r="M37" s="175"/>
      <c r="N37" s="175"/>
      <c r="O37" s="164"/>
      <c r="P37" s="164"/>
      <c r="Q37" s="157"/>
    </row>
    <row r="38" spans="1:17" ht="87.6" customHeight="1">
      <c r="A38" s="182" t="s">
        <v>128</v>
      </c>
      <c r="B38" s="183" t="s">
        <v>430</v>
      </c>
      <c r="C38" s="184">
        <v>1554</v>
      </c>
      <c r="D38" s="184">
        <v>1554</v>
      </c>
      <c r="E38" s="185" t="s">
        <v>31</v>
      </c>
      <c r="F38" s="185" t="s">
        <v>78</v>
      </c>
      <c r="G38" s="184">
        <v>1554</v>
      </c>
      <c r="H38" s="185" t="s">
        <v>78</v>
      </c>
      <c r="I38" s="184">
        <v>1554</v>
      </c>
      <c r="J38" s="185" t="s">
        <v>33</v>
      </c>
      <c r="K38" s="194" t="s">
        <v>431</v>
      </c>
      <c r="L38" s="185"/>
      <c r="M38" s="175"/>
      <c r="N38" s="175"/>
      <c r="O38" s="164"/>
      <c r="P38" s="164"/>
      <c r="Q38" s="157"/>
    </row>
    <row r="39" spans="1:17" ht="49.15" customHeight="1">
      <c r="A39" s="182" t="s">
        <v>132</v>
      </c>
      <c r="B39" s="183" t="s">
        <v>74</v>
      </c>
      <c r="C39" s="184">
        <v>2550</v>
      </c>
      <c r="D39" s="184">
        <v>2550</v>
      </c>
      <c r="E39" s="185" t="s">
        <v>31</v>
      </c>
      <c r="F39" s="185" t="s">
        <v>32</v>
      </c>
      <c r="G39" s="184">
        <v>2550</v>
      </c>
      <c r="H39" s="185" t="s">
        <v>32</v>
      </c>
      <c r="I39" s="184">
        <v>2550</v>
      </c>
      <c r="J39" s="185" t="s">
        <v>33</v>
      </c>
      <c r="K39" s="194" t="s">
        <v>432</v>
      </c>
      <c r="L39" s="185"/>
      <c r="M39" s="175"/>
      <c r="N39" s="175"/>
      <c r="O39" s="164"/>
      <c r="P39" s="164"/>
      <c r="Q39" s="157"/>
    </row>
    <row r="40" spans="1:17" ht="156">
      <c r="A40" s="182" t="s">
        <v>135</v>
      </c>
      <c r="B40" s="183" t="s">
        <v>91</v>
      </c>
      <c r="C40" s="184">
        <v>2500</v>
      </c>
      <c r="D40" s="184">
        <v>2500</v>
      </c>
      <c r="E40" s="187" t="s">
        <v>37</v>
      </c>
      <c r="F40" s="185" t="s">
        <v>38</v>
      </c>
      <c r="G40" s="184">
        <v>2500</v>
      </c>
      <c r="H40" s="185" t="s">
        <v>38</v>
      </c>
      <c r="I40" s="184">
        <v>2500</v>
      </c>
      <c r="J40" s="188" t="s">
        <v>39</v>
      </c>
      <c r="K40" s="194">
        <v>25163</v>
      </c>
      <c r="L40" s="185" t="s">
        <v>28</v>
      </c>
      <c r="M40" s="175"/>
      <c r="N40" s="175"/>
      <c r="O40" s="164"/>
      <c r="P40" s="164"/>
      <c r="Q40" s="157"/>
    </row>
    <row r="41" spans="1:17" ht="156">
      <c r="A41" s="182" t="s">
        <v>139</v>
      </c>
      <c r="B41" s="183" t="s">
        <v>433</v>
      </c>
      <c r="C41" s="184">
        <v>2500</v>
      </c>
      <c r="D41" s="184">
        <v>2500</v>
      </c>
      <c r="E41" s="187" t="s">
        <v>37</v>
      </c>
      <c r="F41" s="185" t="s">
        <v>38</v>
      </c>
      <c r="G41" s="184">
        <v>2500</v>
      </c>
      <c r="H41" s="185" t="s">
        <v>38</v>
      </c>
      <c r="I41" s="184">
        <v>2500</v>
      </c>
      <c r="J41" s="188" t="s">
        <v>39</v>
      </c>
      <c r="K41" s="194">
        <v>25163</v>
      </c>
      <c r="L41" s="185" t="s">
        <v>28</v>
      </c>
      <c r="M41" s="175"/>
      <c r="N41" s="175"/>
      <c r="O41" s="164"/>
      <c r="P41" s="164"/>
      <c r="Q41" s="157"/>
    </row>
    <row r="42" spans="1:17" ht="156">
      <c r="A42" s="182" t="s">
        <v>143</v>
      </c>
      <c r="B42" s="183" t="s">
        <v>57</v>
      </c>
      <c r="C42" s="184">
        <v>2000</v>
      </c>
      <c r="D42" s="184">
        <v>2000</v>
      </c>
      <c r="E42" s="187" t="s">
        <v>37</v>
      </c>
      <c r="F42" s="185" t="s">
        <v>38</v>
      </c>
      <c r="G42" s="184">
        <v>2000</v>
      </c>
      <c r="H42" s="185" t="s">
        <v>38</v>
      </c>
      <c r="I42" s="184">
        <v>2000</v>
      </c>
      <c r="J42" s="188" t="s">
        <v>39</v>
      </c>
      <c r="K42" s="194">
        <v>25163</v>
      </c>
      <c r="L42" s="185" t="s">
        <v>28</v>
      </c>
      <c r="M42" s="175"/>
      <c r="N42" s="175"/>
      <c r="O42" s="164"/>
      <c r="P42" s="164"/>
      <c r="Q42" s="157"/>
    </row>
    <row r="43" spans="1:17" ht="33.75">
      <c r="A43" s="182" t="s">
        <v>335</v>
      </c>
      <c r="B43" s="183" t="s">
        <v>434</v>
      </c>
      <c r="C43" s="184">
        <v>7315</v>
      </c>
      <c r="D43" s="184">
        <v>7315</v>
      </c>
      <c r="E43" s="185" t="s">
        <v>31</v>
      </c>
      <c r="F43" s="185" t="s">
        <v>32</v>
      </c>
      <c r="G43" s="184">
        <v>7315</v>
      </c>
      <c r="H43" s="185" t="s">
        <v>32</v>
      </c>
      <c r="I43" s="184">
        <v>7315</v>
      </c>
      <c r="J43" s="185" t="s">
        <v>33</v>
      </c>
      <c r="K43" s="194" t="s">
        <v>435</v>
      </c>
      <c r="L43" s="185"/>
      <c r="M43" s="175"/>
      <c r="N43" s="175"/>
      <c r="O43" s="164"/>
      <c r="P43" s="164"/>
      <c r="Q43" s="157"/>
    </row>
    <row r="44" spans="1:17" ht="33.75">
      <c r="A44" s="182" t="s">
        <v>337</v>
      </c>
      <c r="B44" s="183" t="s">
        <v>436</v>
      </c>
      <c r="C44" s="184">
        <v>8400</v>
      </c>
      <c r="D44" s="184">
        <v>8400</v>
      </c>
      <c r="E44" s="185" t="s">
        <v>31</v>
      </c>
      <c r="F44" s="185" t="s">
        <v>71</v>
      </c>
      <c r="G44" s="184">
        <v>8400</v>
      </c>
      <c r="H44" s="185" t="s">
        <v>71</v>
      </c>
      <c r="I44" s="184">
        <v>8400</v>
      </c>
      <c r="J44" s="185" t="s">
        <v>33</v>
      </c>
      <c r="K44" s="194" t="s">
        <v>437</v>
      </c>
      <c r="L44" s="185"/>
      <c r="M44" s="175"/>
      <c r="N44" s="175"/>
      <c r="O44" s="164"/>
      <c r="P44" s="164"/>
      <c r="Q44" s="157"/>
    </row>
    <row r="45" spans="1:17" ht="156">
      <c r="A45" s="182" t="s">
        <v>340</v>
      </c>
      <c r="B45" s="183" t="s">
        <v>438</v>
      </c>
      <c r="C45" s="184">
        <v>2000</v>
      </c>
      <c r="D45" s="184">
        <v>2000</v>
      </c>
      <c r="E45" s="187" t="s">
        <v>37</v>
      </c>
      <c r="F45" s="185" t="s">
        <v>38</v>
      </c>
      <c r="G45" s="184">
        <v>2000</v>
      </c>
      <c r="H45" s="185" t="s">
        <v>38</v>
      </c>
      <c r="I45" s="184">
        <v>2000</v>
      </c>
      <c r="J45" s="188" t="s">
        <v>39</v>
      </c>
      <c r="K45" s="194">
        <v>25166</v>
      </c>
      <c r="L45" s="185" t="s">
        <v>28</v>
      </c>
      <c r="M45" s="175"/>
      <c r="N45" s="175"/>
      <c r="O45" s="164"/>
      <c r="P45" s="164"/>
      <c r="Q45" s="157"/>
    </row>
    <row r="46" spans="1:17" ht="156">
      <c r="A46" s="182" t="s">
        <v>343</v>
      </c>
      <c r="B46" s="183" t="s">
        <v>439</v>
      </c>
      <c r="C46" s="184">
        <v>1000</v>
      </c>
      <c r="D46" s="184">
        <v>1000</v>
      </c>
      <c r="E46" s="187" t="s">
        <v>37</v>
      </c>
      <c r="F46" s="185" t="s">
        <v>38</v>
      </c>
      <c r="G46" s="184">
        <v>1000</v>
      </c>
      <c r="H46" s="185" t="s">
        <v>38</v>
      </c>
      <c r="I46" s="184">
        <v>1000</v>
      </c>
      <c r="J46" s="188" t="s">
        <v>39</v>
      </c>
      <c r="K46" s="194">
        <v>25167</v>
      </c>
      <c r="L46" s="185" t="s">
        <v>28</v>
      </c>
      <c r="M46" s="175"/>
      <c r="N46" s="175"/>
      <c r="O46" s="164"/>
      <c r="P46" s="164"/>
      <c r="Q46" s="157"/>
    </row>
    <row r="47" spans="1:17" ht="60" customHeight="1">
      <c r="A47" s="182" t="s">
        <v>346</v>
      </c>
      <c r="B47" s="183" t="s">
        <v>440</v>
      </c>
      <c r="C47" s="184">
        <v>5090</v>
      </c>
      <c r="D47" s="184">
        <v>5090</v>
      </c>
      <c r="E47" s="185" t="s">
        <v>31</v>
      </c>
      <c r="F47" s="185" t="s">
        <v>32</v>
      </c>
      <c r="G47" s="184">
        <v>5090</v>
      </c>
      <c r="H47" s="185" t="s">
        <v>32</v>
      </c>
      <c r="I47" s="184">
        <v>5090</v>
      </c>
      <c r="J47" s="185" t="s">
        <v>33</v>
      </c>
      <c r="K47" s="194" t="s">
        <v>441</v>
      </c>
      <c r="L47" s="185"/>
      <c r="M47" s="175"/>
      <c r="N47" s="175"/>
      <c r="O47" s="164"/>
      <c r="P47" s="164"/>
      <c r="Q47" s="157"/>
    </row>
    <row r="48" spans="1:17" ht="77.45" customHeight="1">
      <c r="A48" s="182" t="s">
        <v>348</v>
      </c>
      <c r="B48" s="183" t="s">
        <v>379</v>
      </c>
      <c r="C48" s="184">
        <v>24567.4</v>
      </c>
      <c r="D48" s="184">
        <v>24567.4</v>
      </c>
      <c r="E48" s="188" t="s">
        <v>121</v>
      </c>
      <c r="F48" s="185" t="s">
        <v>122</v>
      </c>
      <c r="G48" s="184">
        <v>24567.4</v>
      </c>
      <c r="H48" s="185" t="s">
        <v>122</v>
      </c>
      <c r="I48" s="184">
        <v>24567.4</v>
      </c>
      <c r="J48" s="192" t="s">
        <v>123</v>
      </c>
      <c r="K48" s="194" t="s">
        <v>442</v>
      </c>
      <c r="L48" s="185"/>
      <c r="M48" s="175"/>
      <c r="N48" s="175"/>
      <c r="O48" s="164"/>
      <c r="P48" s="164"/>
      <c r="Q48" s="157"/>
    </row>
    <row r="49" spans="1:17" ht="73.150000000000006" customHeight="1">
      <c r="A49" s="182" t="s">
        <v>351</v>
      </c>
      <c r="B49" s="183" t="s">
        <v>443</v>
      </c>
      <c r="C49" s="203" t="s">
        <v>565</v>
      </c>
      <c r="D49" s="184">
        <v>1953218.86</v>
      </c>
      <c r="E49" s="185" t="s">
        <v>241</v>
      </c>
      <c r="F49" s="185" t="s">
        <v>444</v>
      </c>
      <c r="G49" s="184">
        <v>1884333</v>
      </c>
      <c r="H49" s="185" t="s">
        <v>444</v>
      </c>
      <c r="I49" s="184">
        <v>1884333</v>
      </c>
      <c r="J49" s="185" t="s">
        <v>33</v>
      </c>
      <c r="K49" s="194" t="s">
        <v>445</v>
      </c>
      <c r="L49" s="185"/>
      <c r="M49" s="175"/>
      <c r="N49" s="175"/>
      <c r="O49" s="164"/>
      <c r="P49" s="164"/>
      <c r="Q49" s="157"/>
    </row>
    <row r="50" spans="1:17" ht="72" customHeight="1">
      <c r="A50" s="182" t="s">
        <v>355</v>
      </c>
      <c r="B50" s="183" t="s">
        <v>126</v>
      </c>
      <c r="C50" s="184">
        <v>102049.2</v>
      </c>
      <c r="D50" s="184">
        <v>102049.2</v>
      </c>
      <c r="E50" s="188" t="s">
        <v>121</v>
      </c>
      <c r="F50" s="185" t="s">
        <v>122</v>
      </c>
      <c r="G50" s="184">
        <v>102049.2</v>
      </c>
      <c r="H50" s="185" t="s">
        <v>122</v>
      </c>
      <c r="I50" s="184">
        <v>102049.2</v>
      </c>
      <c r="J50" s="192" t="s">
        <v>123</v>
      </c>
      <c r="K50" s="194" t="s">
        <v>446</v>
      </c>
      <c r="L50" s="185"/>
      <c r="M50" s="175"/>
      <c r="N50" s="175"/>
      <c r="O50" s="164"/>
      <c r="P50" s="164"/>
      <c r="Q50" s="157"/>
    </row>
    <row r="51" spans="1:17" ht="67.5">
      <c r="A51" s="182" t="s">
        <v>358</v>
      </c>
      <c r="B51" s="183" t="s">
        <v>447</v>
      </c>
      <c r="C51" s="184">
        <v>12000</v>
      </c>
      <c r="D51" s="184">
        <v>12000</v>
      </c>
      <c r="E51" s="185" t="s">
        <v>31</v>
      </c>
      <c r="F51" s="185" t="s">
        <v>141</v>
      </c>
      <c r="G51" s="184">
        <v>12000</v>
      </c>
      <c r="H51" s="185" t="s">
        <v>141</v>
      </c>
      <c r="I51" s="184">
        <v>12000</v>
      </c>
      <c r="J51" s="185" t="s">
        <v>33</v>
      </c>
      <c r="K51" s="194" t="s">
        <v>448</v>
      </c>
      <c r="L51" s="185"/>
      <c r="M51" s="175"/>
      <c r="N51" s="175"/>
      <c r="O51" s="164"/>
      <c r="P51" s="164"/>
      <c r="Q51" s="157"/>
    </row>
    <row r="52" spans="1:17" ht="33.75">
      <c r="A52" s="175"/>
      <c r="B52" s="199"/>
      <c r="C52" s="200"/>
      <c r="D52" s="200"/>
      <c r="E52" s="175"/>
      <c r="F52" s="175"/>
      <c r="G52" s="200"/>
      <c r="H52" s="175"/>
      <c r="I52" s="200"/>
      <c r="J52" s="201"/>
      <c r="K52" s="175"/>
      <c r="L52" s="175"/>
      <c r="M52" s="175"/>
      <c r="N52" s="175"/>
      <c r="O52" s="164"/>
      <c r="P52" s="164"/>
      <c r="Q52" s="157"/>
    </row>
    <row r="53" spans="1:17" ht="33.75">
      <c r="A53" s="163"/>
      <c r="B53" s="202"/>
      <c r="C53" s="166"/>
      <c r="D53" s="166"/>
      <c r="E53" s="163"/>
      <c r="F53" s="163"/>
      <c r="G53" s="166"/>
      <c r="H53" s="163"/>
      <c r="I53" s="166"/>
      <c r="J53" s="168"/>
      <c r="K53" s="163"/>
      <c r="L53" s="163"/>
      <c r="M53" s="163"/>
      <c r="N53" s="163"/>
      <c r="O53" s="164"/>
      <c r="P53" s="164"/>
      <c r="Q53" s="157"/>
    </row>
    <row r="54" spans="1:17" ht="30.75">
      <c r="A54" s="156"/>
      <c r="B54" s="162"/>
      <c r="C54" s="159"/>
      <c r="D54" s="159"/>
      <c r="E54" s="156"/>
      <c r="F54" s="156"/>
      <c r="G54" s="159"/>
      <c r="H54" s="156"/>
      <c r="I54" s="159"/>
      <c r="J54" s="161"/>
      <c r="K54" s="156"/>
      <c r="L54" s="156"/>
      <c r="M54" s="156"/>
      <c r="N54" s="156"/>
      <c r="O54" s="157"/>
      <c r="P54" s="157"/>
      <c r="Q54" s="157"/>
    </row>
    <row r="55" spans="1:17" ht="30.75">
      <c r="A55" s="156"/>
      <c r="B55" s="162"/>
      <c r="C55" s="158"/>
      <c r="D55" s="159"/>
      <c r="E55" s="156"/>
      <c r="F55" s="156"/>
      <c r="G55" s="159"/>
      <c r="H55" s="160"/>
      <c r="I55" s="159"/>
      <c r="J55" s="161"/>
      <c r="K55" s="157"/>
      <c r="L55" s="157"/>
      <c r="M55" s="157"/>
      <c r="N55" s="157"/>
      <c r="O55" s="157"/>
      <c r="P55" s="157"/>
      <c r="Q55" s="157"/>
    </row>
    <row r="56" spans="1:17" ht="30.75">
      <c r="A56" s="156"/>
      <c r="B56" s="162"/>
      <c r="C56" s="158"/>
      <c r="D56" s="159"/>
      <c r="E56" s="156"/>
      <c r="F56" s="156"/>
      <c r="G56" s="159"/>
      <c r="H56" s="160"/>
      <c r="I56" s="159"/>
      <c r="J56" s="161"/>
      <c r="K56" s="157"/>
      <c r="L56" s="157"/>
      <c r="M56" s="157"/>
      <c r="N56" s="157"/>
      <c r="O56" s="157"/>
      <c r="P56" s="157"/>
      <c r="Q56" s="157"/>
    </row>
    <row r="57" spans="1:17" ht="30.75">
      <c r="A57" s="156"/>
      <c r="B57" s="162"/>
      <c r="C57" s="158"/>
      <c r="D57" s="159"/>
      <c r="E57" s="156"/>
      <c r="F57" s="156"/>
      <c r="G57" s="159"/>
      <c r="H57" s="160"/>
      <c r="I57" s="159"/>
      <c r="J57" s="161"/>
      <c r="K57" s="157"/>
      <c r="L57" s="157"/>
      <c r="M57" s="157"/>
      <c r="N57" s="157"/>
      <c r="O57" s="157"/>
      <c r="P57" s="157"/>
      <c r="Q57" s="157"/>
    </row>
    <row r="58" spans="1:17" ht="30.75">
      <c r="A58" s="156"/>
      <c r="B58" s="162"/>
      <c r="C58" s="158"/>
      <c r="D58" s="159"/>
      <c r="E58" s="156"/>
      <c r="F58" s="156"/>
      <c r="G58" s="159"/>
      <c r="H58" s="160"/>
      <c r="I58" s="159"/>
      <c r="J58" s="161"/>
      <c r="K58" s="157"/>
      <c r="L58" s="157"/>
      <c r="M58" s="157"/>
      <c r="N58" s="157"/>
      <c r="O58" s="157"/>
      <c r="P58" s="157"/>
      <c r="Q58" s="157"/>
    </row>
    <row r="59" spans="1:17" ht="30.75">
      <c r="B59" s="110"/>
      <c r="P59" s="157"/>
      <c r="Q59" s="157"/>
    </row>
    <row r="60" spans="1:17">
      <c r="B60" s="110"/>
    </row>
  </sheetData>
  <mergeCells count="6">
    <mergeCell ref="L5:L6"/>
    <mergeCell ref="A2:K2"/>
    <mergeCell ref="A3:K3"/>
    <mergeCell ref="A4:K4"/>
    <mergeCell ref="F5:G5"/>
    <mergeCell ref="H5:I5"/>
  </mergeCells>
  <phoneticPr fontId="31" type="noConversion"/>
  <pageMargins left="0.23622047244094499" right="0.23622047244094499" top="0.74803149606299202" bottom="0.74803149606299202" header="0.31496062992126" footer="0.31496062992126"/>
  <pageSetup paperSize="9" scale="3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60"/>
  <sheetViews>
    <sheetView topLeftCell="C25" zoomScale="53" zoomScaleNormal="53" workbookViewId="0">
      <selection activeCell="K28" sqref="K28"/>
    </sheetView>
  </sheetViews>
  <sheetFormatPr defaultColWidth="9.140625" defaultRowHeight="26.25"/>
  <cols>
    <col min="1" max="1" width="9.7109375" style="17" customWidth="1"/>
    <col min="2" max="2" width="87.140625" style="18" customWidth="1"/>
    <col min="3" max="3" width="24.42578125" style="19" customWidth="1"/>
    <col min="4" max="4" width="26.28515625" style="20" customWidth="1"/>
    <col min="5" max="5" width="26.42578125" style="17" customWidth="1"/>
    <col min="6" max="6" width="38.42578125" style="17" customWidth="1"/>
    <col min="7" max="7" width="28.5703125" style="20" customWidth="1"/>
    <col min="8" max="8" width="37.140625" style="21" customWidth="1"/>
    <col min="9" max="9" width="28.7109375" style="20" customWidth="1"/>
    <col min="10" max="10" width="40.7109375" style="22" customWidth="1"/>
    <col min="11" max="11" width="44.140625" style="18" customWidth="1"/>
    <col min="12" max="12" width="29.28515625" style="18" customWidth="1"/>
    <col min="13" max="16384" width="9.140625" style="18"/>
  </cols>
  <sheetData>
    <row r="1" spans="1:13" ht="33.75">
      <c r="A1" s="123"/>
      <c r="B1" s="124"/>
      <c r="C1" s="125"/>
      <c r="D1" s="126"/>
      <c r="E1" s="123"/>
      <c r="F1" s="123"/>
      <c r="G1" s="126"/>
      <c r="H1" s="127"/>
      <c r="I1" s="126"/>
      <c r="J1" s="128"/>
      <c r="K1" s="129" t="s">
        <v>0</v>
      </c>
      <c r="L1" s="124"/>
    </row>
    <row r="2" spans="1:13" ht="26.25" customHeight="1">
      <c r="A2" s="405" t="s">
        <v>449</v>
      </c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124"/>
    </row>
    <row r="3" spans="1:13" ht="26.25" customHeight="1">
      <c r="A3" s="405" t="s">
        <v>2</v>
      </c>
      <c r="B3" s="405"/>
      <c r="C3" s="405"/>
      <c r="D3" s="405"/>
      <c r="E3" s="405"/>
      <c r="F3" s="405"/>
      <c r="G3" s="405"/>
      <c r="H3" s="405"/>
      <c r="I3" s="405"/>
      <c r="J3" s="405"/>
      <c r="K3" s="405"/>
      <c r="L3" s="124"/>
    </row>
    <row r="4" spans="1:13" ht="26.25" customHeight="1">
      <c r="A4" s="406" t="s">
        <v>450</v>
      </c>
      <c r="B4" s="406"/>
      <c r="C4" s="406"/>
      <c r="D4" s="406"/>
      <c r="E4" s="406"/>
      <c r="F4" s="406"/>
      <c r="G4" s="406"/>
      <c r="H4" s="406"/>
      <c r="I4" s="406"/>
      <c r="J4" s="406"/>
      <c r="K4" s="406"/>
      <c r="L4" s="124"/>
    </row>
    <row r="5" spans="1:13" ht="33.75">
      <c r="A5" s="130" t="s">
        <v>4</v>
      </c>
      <c r="B5" s="130" t="s">
        <v>5</v>
      </c>
      <c r="C5" s="131" t="s">
        <v>6</v>
      </c>
      <c r="D5" s="131" t="s">
        <v>7</v>
      </c>
      <c r="E5" s="130" t="s">
        <v>8</v>
      </c>
      <c r="F5" s="400" t="s">
        <v>9</v>
      </c>
      <c r="G5" s="401"/>
      <c r="H5" s="402" t="s">
        <v>10</v>
      </c>
      <c r="I5" s="403"/>
      <c r="J5" s="132" t="s">
        <v>11</v>
      </c>
      <c r="K5" s="133" t="s">
        <v>12</v>
      </c>
      <c r="L5" s="396" t="s">
        <v>13</v>
      </c>
    </row>
    <row r="6" spans="1:13" ht="33.75">
      <c r="A6" s="134"/>
      <c r="B6" s="135"/>
      <c r="C6" s="136" t="s">
        <v>14</v>
      </c>
      <c r="D6" s="136" t="s">
        <v>14</v>
      </c>
      <c r="E6" s="137"/>
      <c r="F6" s="137" t="s">
        <v>15</v>
      </c>
      <c r="G6" s="138" t="s">
        <v>16</v>
      </c>
      <c r="H6" s="133" t="s">
        <v>17</v>
      </c>
      <c r="I6" s="138" t="s">
        <v>18</v>
      </c>
      <c r="J6" s="132" t="s">
        <v>19</v>
      </c>
      <c r="K6" s="139" t="s">
        <v>20</v>
      </c>
      <c r="L6" s="397"/>
    </row>
    <row r="7" spans="1:13" ht="117">
      <c r="A7" s="140" t="s">
        <v>21</v>
      </c>
      <c r="B7" s="141" t="s">
        <v>451</v>
      </c>
      <c r="C7" s="142">
        <v>4000</v>
      </c>
      <c r="D7" s="142">
        <v>4000</v>
      </c>
      <c r="E7" s="143" t="s">
        <v>24</v>
      </c>
      <c r="F7" s="144" t="s">
        <v>25</v>
      </c>
      <c r="G7" s="142">
        <v>4000</v>
      </c>
      <c r="H7" s="144" t="s">
        <v>25</v>
      </c>
      <c r="I7" s="142">
        <v>4000</v>
      </c>
      <c r="J7" s="145" t="s">
        <v>26</v>
      </c>
      <c r="K7" s="146" t="s">
        <v>452</v>
      </c>
      <c r="L7" s="147" t="s">
        <v>28</v>
      </c>
      <c r="M7" s="17"/>
    </row>
    <row r="8" spans="1:13" ht="67.5">
      <c r="A8" s="140" t="s">
        <v>29</v>
      </c>
      <c r="B8" s="141" t="s">
        <v>453</v>
      </c>
      <c r="C8" s="142">
        <v>60000</v>
      </c>
      <c r="D8" s="142">
        <v>60000</v>
      </c>
      <c r="E8" s="144" t="s">
        <v>31</v>
      </c>
      <c r="F8" s="144" t="s">
        <v>454</v>
      </c>
      <c r="G8" s="142">
        <v>60000</v>
      </c>
      <c r="H8" s="144" t="s">
        <v>454</v>
      </c>
      <c r="I8" s="142">
        <v>60000</v>
      </c>
      <c r="J8" s="145" t="s">
        <v>455</v>
      </c>
      <c r="K8" s="146" t="s">
        <v>452</v>
      </c>
      <c r="L8" s="147"/>
      <c r="M8" s="17"/>
    </row>
    <row r="9" spans="1:13" ht="67.5">
      <c r="A9" s="140" t="s">
        <v>35</v>
      </c>
      <c r="B9" s="141" t="s">
        <v>456</v>
      </c>
      <c r="C9" s="142">
        <v>144000</v>
      </c>
      <c r="D9" s="142">
        <v>144000</v>
      </c>
      <c r="E9" s="144" t="s">
        <v>31</v>
      </c>
      <c r="F9" s="144" t="s">
        <v>457</v>
      </c>
      <c r="G9" s="142">
        <v>144000</v>
      </c>
      <c r="H9" s="144" t="s">
        <v>457</v>
      </c>
      <c r="I9" s="142">
        <v>144000</v>
      </c>
      <c r="J9" s="145" t="s">
        <v>455</v>
      </c>
      <c r="K9" s="148" t="s">
        <v>458</v>
      </c>
      <c r="L9" s="147" t="s">
        <v>28</v>
      </c>
      <c r="M9" s="17"/>
    </row>
    <row r="10" spans="1:13" ht="67.5">
      <c r="A10" s="140" t="s">
        <v>41</v>
      </c>
      <c r="B10" s="141" t="s">
        <v>459</v>
      </c>
      <c r="C10" s="142">
        <v>126000</v>
      </c>
      <c r="D10" s="142">
        <v>126000</v>
      </c>
      <c r="E10" s="144" t="s">
        <v>31</v>
      </c>
      <c r="F10" s="144" t="s">
        <v>460</v>
      </c>
      <c r="G10" s="142">
        <v>126000</v>
      </c>
      <c r="H10" s="144" t="s">
        <v>460</v>
      </c>
      <c r="I10" s="142">
        <v>126000</v>
      </c>
      <c r="J10" s="145" t="s">
        <v>455</v>
      </c>
      <c r="K10" s="148" t="s">
        <v>461</v>
      </c>
      <c r="L10" s="147" t="s">
        <v>28</v>
      </c>
      <c r="M10" s="17"/>
    </row>
    <row r="11" spans="1:13" ht="67.5">
      <c r="A11" s="140" t="s">
        <v>45</v>
      </c>
      <c r="B11" s="141" t="s">
        <v>462</v>
      </c>
      <c r="C11" s="142">
        <v>114000</v>
      </c>
      <c r="D11" s="142">
        <v>114000</v>
      </c>
      <c r="E11" s="144" t="s">
        <v>31</v>
      </c>
      <c r="F11" s="144" t="s">
        <v>463</v>
      </c>
      <c r="G11" s="142">
        <v>114000</v>
      </c>
      <c r="H11" s="144" t="s">
        <v>463</v>
      </c>
      <c r="I11" s="142">
        <v>114000</v>
      </c>
      <c r="J11" s="145" t="s">
        <v>455</v>
      </c>
      <c r="K11" s="148" t="s">
        <v>464</v>
      </c>
      <c r="L11" s="147" t="s">
        <v>28</v>
      </c>
      <c r="M11" s="17"/>
    </row>
    <row r="12" spans="1:13" ht="67.5">
      <c r="A12" s="140" t="s">
        <v>49</v>
      </c>
      <c r="B12" s="141" t="s">
        <v>465</v>
      </c>
      <c r="C12" s="142">
        <v>114000</v>
      </c>
      <c r="D12" s="142">
        <v>114000</v>
      </c>
      <c r="E12" s="144" t="s">
        <v>31</v>
      </c>
      <c r="F12" s="144" t="s">
        <v>466</v>
      </c>
      <c r="G12" s="142">
        <v>114000</v>
      </c>
      <c r="H12" s="144" t="s">
        <v>466</v>
      </c>
      <c r="I12" s="142">
        <v>114000</v>
      </c>
      <c r="J12" s="145" t="s">
        <v>455</v>
      </c>
      <c r="K12" s="148" t="s">
        <v>467</v>
      </c>
      <c r="L12" s="147" t="s">
        <v>28</v>
      </c>
      <c r="M12" s="17"/>
    </row>
    <row r="13" spans="1:13" ht="67.5">
      <c r="A13" s="140" t="s">
        <v>53</v>
      </c>
      <c r="B13" s="141" t="s">
        <v>468</v>
      </c>
      <c r="C13" s="142">
        <v>114000</v>
      </c>
      <c r="D13" s="142">
        <v>114000</v>
      </c>
      <c r="E13" s="144" t="s">
        <v>31</v>
      </c>
      <c r="F13" s="144" t="s">
        <v>469</v>
      </c>
      <c r="G13" s="142">
        <v>114000</v>
      </c>
      <c r="H13" s="144" t="s">
        <v>469</v>
      </c>
      <c r="I13" s="142">
        <v>114000</v>
      </c>
      <c r="J13" s="145" t="s">
        <v>455</v>
      </c>
      <c r="K13" s="148" t="s">
        <v>470</v>
      </c>
      <c r="L13" s="147" t="s">
        <v>28</v>
      </c>
      <c r="M13" s="17"/>
    </row>
    <row r="14" spans="1:13" ht="101.25">
      <c r="A14" s="140" t="s">
        <v>56</v>
      </c>
      <c r="B14" s="141" t="s">
        <v>471</v>
      </c>
      <c r="C14" s="142">
        <v>132000</v>
      </c>
      <c r="D14" s="142">
        <v>132000</v>
      </c>
      <c r="E14" s="144" t="s">
        <v>31</v>
      </c>
      <c r="F14" s="144" t="s">
        <v>472</v>
      </c>
      <c r="G14" s="142">
        <v>132000</v>
      </c>
      <c r="H14" s="144" t="s">
        <v>472</v>
      </c>
      <c r="I14" s="142">
        <v>132000</v>
      </c>
      <c r="J14" s="145" t="s">
        <v>455</v>
      </c>
      <c r="K14" s="148" t="s">
        <v>473</v>
      </c>
      <c r="L14" s="147" t="s">
        <v>28</v>
      </c>
      <c r="M14" s="17"/>
    </row>
    <row r="15" spans="1:13" ht="67.5">
      <c r="A15" s="140" t="s">
        <v>58</v>
      </c>
      <c r="B15" s="141" t="s">
        <v>474</v>
      </c>
      <c r="C15" s="142">
        <v>108000</v>
      </c>
      <c r="D15" s="142">
        <v>108000</v>
      </c>
      <c r="E15" s="144" t="s">
        <v>31</v>
      </c>
      <c r="F15" s="144" t="s">
        <v>475</v>
      </c>
      <c r="G15" s="142">
        <v>108000</v>
      </c>
      <c r="H15" s="144" t="s">
        <v>475</v>
      </c>
      <c r="I15" s="142">
        <v>108000</v>
      </c>
      <c r="J15" s="145" t="s">
        <v>455</v>
      </c>
      <c r="K15" s="148" t="s">
        <v>476</v>
      </c>
      <c r="L15" s="147" t="s">
        <v>28</v>
      </c>
      <c r="M15" s="17"/>
    </row>
    <row r="16" spans="1:13" ht="67.5">
      <c r="A16" s="140" t="s">
        <v>60</v>
      </c>
      <c r="B16" s="141" t="s">
        <v>477</v>
      </c>
      <c r="C16" s="142">
        <v>126000</v>
      </c>
      <c r="D16" s="142">
        <v>126000</v>
      </c>
      <c r="E16" s="144" t="s">
        <v>31</v>
      </c>
      <c r="F16" s="144" t="s">
        <v>478</v>
      </c>
      <c r="G16" s="142">
        <v>126000</v>
      </c>
      <c r="H16" s="144" t="s">
        <v>478</v>
      </c>
      <c r="I16" s="142">
        <v>126000</v>
      </c>
      <c r="J16" s="145" t="s">
        <v>455</v>
      </c>
      <c r="K16" s="148" t="s">
        <v>479</v>
      </c>
      <c r="L16" s="147" t="s">
        <v>28</v>
      </c>
      <c r="M16" s="17"/>
    </row>
    <row r="17" spans="1:13" ht="101.25">
      <c r="A17" s="140" t="s">
        <v>64</v>
      </c>
      <c r="B17" s="141" t="s">
        <v>480</v>
      </c>
      <c r="C17" s="142">
        <v>114000</v>
      </c>
      <c r="D17" s="142">
        <v>114000</v>
      </c>
      <c r="E17" s="144" t="s">
        <v>31</v>
      </c>
      <c r="F17" s="144" t="s">
        <v>481</v>
      </c>
      <c r="G17" s="142">
        <v>114000</v>
      </c>
      <c r="H17" s="144" t="s">
        <v>481</v>
      </c>
      <c r="I17" s="142">
        <v>114000</v>
      </c>
      <c r="J17" s="145" t="s">
        <v>455</v>
      </c>
      <c r="K17" s="148" t="s">
        <v>482</v>
      </c>
      <c r="L17" s="147" t="s">
        <v>28</v>
      </c>
      <c r="M17" s="17"/>
    </row>
    <row r="18" spans="1:13" ht="101.25">
      <c r="A18" s="140" t="s">
        <v>67</v>
      </c>
      <c r="B18" s="141" t="s">
        <v>483</v>
      </c>
      <c r="C18" s="142">
        <v>114000</v>
      </c>
      <c r="D18" s="142">
        <v>114000</v>
      </c>
      <c r="E18" s="144" t="s">
        <v>31</v>
      </c>
      <c r="F18" s="144" t="s">
        <v>484</v>
      </c>
      <c r="G18" s="142">
        <v>114000</v>
      </c>
      <c r="H18" s="144" t="s">
        <v>484</v>
      </c>
      <c r="I18" s="142">
        <v>114000</v>
      </c>
      <c r="J18" s="145" t="s">
        <v>455</v>
      </c>
      <c r="K18" s="148" t="s">
        <v>485</v>
      </c>
      <c r="L18" s="147" t="s">
        <v>28</v>
      </c>
      <c r="M18" s="17"/>
    </row>
    <row r="19" spans="1:13" ht="67.5">
      <c r="A19" s="140" t="s">
        <v>69</v>
      </c>
      <c r="B19" s="141" t="s">
        <v>486</v>
      </c>
      <c r="C19" s="142">
        <v>12000</v>
      </c>
      <c r="D19" s="142">
        <v>12000</v>
      </c>
      <c r="E19" s="144" t="s">
        <v>31</v>
      </c>
      <c r="F19" s="144" t="s">
        <v>141</v>
      </c>
      <c r="G19" s="142">
        <v>12000</v>
      </c>
      <c r="H19" s="149" t="s">
        <v>141</v>
      </c>
      <c r="I19" s="142">
        <v>12000</v>
      </c>
      <c r="J19" s="145" t="s">
        <v>33</v>
      </c>
      <c r="K19" s="148" t="s">
        <v>487</v>
      </c>
      <c r="L19" s="147" t="s">
        <v>28</v>
      </c>
      <c r="M19" s="17"/>
    </row>
    <row r="20" spans="1:13" ht="101.25">
      <c r="A20" s="140" t="s">
        <v>73</v>
      </c>
      <c r="B20" s="141" t="s">
        <v>379</v>
      </c>
      <c r="C20" s="142">
        <v>25434</v>
      </c>
      <c r="D20" s="142">
        <v>25434</v>
      </c>
      <c r="E20" s="150" t="s">
        <v>121</v>
      </c>
      <c r="F20" s="144" t="s">
        <v>122</v>
      </c>
      <c r="G20" s="142">
        <v>25434</v>
      </c>
      <c r="H20" s="149" t="s">
        <v>122</v>
      </c>
      <c r="I20" s="142">
        <v>25434</v>
      </c>
      <c r="J20" s="151" t="s">
        <v>123</v>
      </c>
      <c r="K20" s="148" t="s">
        <v>488</v>
      </c>
      <c r="L20" s="147"/>
      <c r="M20" s="17"/>
    </row>
    <row r="21" spans="1:13" ht="101.25">
      <c r="A21" s="140" t="s">
        <v>76</v>
      </c>
      <c r="B21" s="141" t="s">
        <v>126</v>
      </c>
      <c r="C21" s="142">
        <v>117159</v>
      </c>
      <c r="D21" s="142">
        <v>117159</v>
      </c>
      <c r="E21" s="150" t="s">
        <v>121</v>
      </c>
      <c r="F21" s="144" t="s">
        <v>122</v>
      </c>
      <c r="G21" s="142">
        <v>117159</v>
      </c>
      <c r="H21" s="149" t="s">
        <v>122</v>
      </c>
      <c r="I21" s="142">
        <v>117159</v>
      </c>
      <c r="J21" s="151" t="s">
        <v>123</v>
      </c>
      <c r="K21" s="148" t="s">
        <v>489</v>
      </c>
      <c r="L21" s="147"/>
      <c r="M21" s="17"/>
    </row>
    <row r="22" spans="1:13" ht="234">
      <c r="A22" s="140" t="s">
        <v>80</v>
      </c>
      <c r="B22" s="141" t="s">
        <v>36</v>
      </c>
      <c r="C22" s="142">
        <v>2000</v>
      </c>
      <c r="D22" s="142">
        <v>2000</v>
      </c>
      <c r="E22" s="143" t="s">
        <v>37</v>
      </c>
      <c r="F22" s="144" t="s">
        <v>38</v>
      </c>
      <c r="G22" s="142">
        <v>2000</v>
      </c>
      <c r="H22" s="144" t="s">
        <v>38</v>
      </c>
      <c r="I22" s="142">
        <v>2000</v>
      </c>
      <c r="J22" s="152" t="s">
        <v>39</v>
      </c>
      <c r="K22" s="146" t="s">
        <v>490</v>
      </c>
      <c r="L22" s="147" t="s">
        <v>28</v>
      </c>
      <c r="M22" s="17"/>
    </row>
    <row r="23" spans="1:13" ht="234">
      <c r="A23" s="140" t="s">
        <v>83</v>
      </c>
      <c r="B23" s="141" t="s">
        <v>57</v>
      </c>
      <c r="C23" s="142">
        <v>2000</v>
      </c>
      <c r="D23" s="142">
        <v>2000</v>
      </c>
      <c r="E23" s="143" t="s">
        <v>37</v>
      </c>
      <c r="F23" s="144" t="s">
        <v>38</v>
      </c>
      <c r="G23" s="142">
        <v>2000</v>
      </c>
      <c r="H23" s="144" t="s">
        <v>38</v>
      </c>
      <c r="I23" s="142">
        <v>2000</v>
      </c>
      <c r="J23" s="152" t="s">
        <v>39</v>
      </c>
      <c r="K23" s="146" t="s">
        <v>490</v>
      </c>
      <c r="L23" s="147" t="s">
        <v>28</v>
      </c>
      <c r="M23" s="17"/>
    </row>
    <row r="24" spans="1:13" ht="52.5" customHeight="1">
      <c r="A24" s="140" t="s">
        <v>85</v>
      </c>
      <c r="B24" s="141" t="s">
        <v>491</v>
      </c>
      <c r="C24" s="142">
        <v>114000</v>
      </c>
      <c r="D24" s="142">
        <v>114000</v>
      </c>
      <c r="E24" s="144" t="s">
        <v>31</v>
      </c>
      <c r="F24" s="144" t="s">
        <v>492</v>
      </c>
      <c r="G24" s="142">
        <v>9500</v>
      </c>
      <c r="H24" s="144" t="s">
        <v>492</v>
      </c>
      <c r="I24" s="142">
        <v>114000</v>
      </c>
      <c r="J24" s="145" t="s">
        <v>455</v>
      </c>
      <c r="K24" s="148" t="s">
        <v>493</v>
      </c>
      <c r="L24" s="147" t="s">
        <v>28</v>
      </c>
      <c r="M24" s="17"/>
    </row>
    <row r="25" spans="1:13" ht="234">
      <c r="A25" s="140" t="s">
        <v>86</v>
      </c>
      <c r="B25" s="141" t="s">
        <v>494</v>
      </c>
      <c r="C25" s="142">
        <v>3000</v>
      </c>
      <c r="D25" s="142">
        <v>3000</v>
      </c>
      <c r="E25" s="143" t="s">
        <v>37</v>
      </c>
      <c r="F25" s="144" t="s">
        <v>38</v>
      </c>
      <c r="G25" s="142">
        <v>3000</v>
      </c>
      <c r="H25" s="144" t="s">
        <v>38</v>
      </c>
      <c r="I25" s="142">
        <v>3000</v>
      </c>
      <c r="J25" s="152" t="s">
        <v>39</v>
      </c>
      <c r="K25" s="146" t="s">
        <v>495</v>
      </c>
      <c r="L25" s="147" t="s">
        <v>28</v>
      </c>
      <c r="M25" s="17"/>
    </row>
    <row r="26" spans="1:13" ht="234">
      <c r="A26" s="140" t="s">
        <v>88</v>
      </c>
      <c r="B26" s="141" t="s">
        <v>296</v>
      </c>
      <c r="C26" s="142">
        <v>4500</v>
      </c>
      <c r="D26" s="142">
        <v>4500</v>
      </c>
      <c r="E26" s="143" t="s">
        <v>37</v>
      </c>
      <c r="F26" s="144" t="s">
        <v>38</v>
      </c>
      <c r="G26" s="142">
        <v>4500</v>
      </c>
      <c r="H26" s="144" t="s">
        <v>38</v>
      </c>
      <c r="I26" s="142">
        <v>4500</v>
      </c>
      <c r="J26" s="152" t="s">
        <v>39</v>
      </c>
      <c r="K26" s="146" t="s">
        <v>495</v>
      </c>
      <c r="L26" s="147" t="s">
        <v>28</v>
      </c>
      <c r="M26" s="17"/>
    </row>
    <row r="27" spans="1:13" ht="67.5">
      <c r="A27" s="140" t="s">
        <v>90</v>
      </c>
      <c r="B27" s="141" t="s">
        <v>496</v>
      </c>
      <c r="C27" s="142">
        <v>3807.08</v>
      </c>
      <c r="D27" s="142">
        <v>3807.08</v>
      </c>
      <c r="E27" s="144" t="s">
        <v>31</v>
      </c>
      <c r="F27" s="144" t="s">
        <v>497</v>
      </c>
      <c r="G27" s="142">
        <v>3807.08</v>
      </c>
      <c r="H27" s="149" t="s">
        <v>497</v>
      </c>
      <c r="I27" s="142">
        <v>3807.08</v>
      </c>
      <c r="J27" s="145" t="s">
        <v>33</v>
      </c>
      <c r="K27" s="148" t="s">
        <v>498</v>
      </c>
      <c r="L27" s="147"/>
      <c r="M27" s="17"/>
    </row>
    <row r="28" spans="1:13" ht="234">
      <c r="A28" s="140" t="s">
        <v>92</v>
      </c>
      <c r="B28" s="141" t="s">
        <v>57</v>
      </c>
      <c r="C28" s="142">
        <v>2000</v>
      </c>
      <c r="D28" s="142">
        <v>2000</v>
      </c>
      <c r="E28" s="143" t="s">
        <v>37</v>
      </c>
      <c r="F28" s="144" t="s">
        <v>38</v>
      </c>
      <c r="G28" s="142">
        <v>2000</v>
      </c>
      <c r="H28" s="144" t="s">
        <v>38</v>
      </c>
      <c r="I28" s="142">
        <v>2000</v>
      </c>
      <c r="J28" s="152" t="s">
        <v>39</v>
      </c>
      <c r="K28" s="146" t="s">
        <v>499</v>
      </c>
      <c r="L28" s="147" t="s">
        <v>28</v>
      </c>
      <c r="M28" s="17"/>
    </row>
    <row r="29" spans="1:13" ht="67.5">
      <c r="A29" s="140" t="s">
        <v>96</v>
      </c>
      <c r="B29" s="141" t="s">
        <v>500</v>
      </c>
      <c r="C29" s="142">
        <v>781.1</v>
      </c>
      <c r="D29" s="142">
        <v>781.1</v>
      </c>
      <c r="E29" s="144" t="s">
        <v>31</v>
      </c>
      <c r="F29" s="144" t="s">
        <v>501</v>
      </c>
      <c r="G29" s="142">
        <v>781.1</v>
      </c>
      <c r="H29" s="149" t="s">
        <v>501</v>
      </c>
      <c r="I29" s="142">
        <v>781.1</v>
      </c>
      <c r="J29" s="145" t="s">
        <v>33</v>
      </c>
      <c r="K29" s="148" t="s">
        <v>502</v>
      </c>
      <c r="L29" s="147"/>
      <c r="M29" s="17"/>
    </row>
    <row r="30" spans="1:13" ht="33.75">
      <c r="A30" s="140" t="s">
        <v>99</v>
      </c>
      <c r="B30" s="141" t="s">
        <v>503</v>
      </c>
      <c r="C30" s="142">
        <v>22500</v>
      </c>
      <c r="D30" s="142">
        <v>22500</v>
      </c>
      <c r="E30" s="144" t="s">
        <v>31</v>
      </c>
      <c r="F30" s="144" t="s">
        <v>32</v>
      </c>
      <c r="G30" s="142">
        <v>22500</v>
      </c>
      <c r="H30" s="144" t="s">
        <v>32</v>
      </c>
      <c r="I30" s="142">
        <v>22500</v>
      </c>
      <c r="J30" s="145" t="s">
        <v>33</v>
      </c>
      <c r="K30" s="148" t="s">
        <v>504</v>
      </c>
      <c r="L30" s="147"/>
      <c r="M30" s="17"/>
    </row>
    <row r="31" spans="1:13" ht="234">
      <c r="A31" s="140" t="s">
        <v>102</v>
      </c>
      <c r="B31" s="141" t="s">
        <v>175</v>
      </c>
      <c r="C31" s="142">
        <v>3000</v>
      </c>
      <c r="D31" s="142">
        <v>3000</v>
      </c>
      <c r="E31" s="143" t="s">
        <v>37</v>
      </c>
      <c r="F31" s="144" t="s">
        <v>38</v>
      </c>
      <c r="G31" s="142">
        <v>3000</v>
      </c>
      <c r="H31" s="144" t="s">
        <v>38</v>
      </c>
      <c r="I31" s="142">
        <v>3000</v>
      </c>
      <c r="J31" s="152" t="s">
        <v>39</v>
      </c>
      <c r="K31" s="146" t="s">
        <v>505</v>
      </c>
      <c r="L31" s="147" t="s">
        <v>28</v>
      </c>
      <c r="M31" s="17"/>
    </row>
    <row r="32" spans="1:13" ht="234">
      <c r="A32" s="140" t="s">
        <v>104</v>
      </c>
      <c r="B32" s="141" t="s">
        <v>506</v>
      </c>
      <c r="C32" s="142">
        <v>2500</v>
      </c>
      <c r="D32" s="142">
        <v>2500</v>
      </c>
      <c r="E32" s="143" t="s">
        <v>37</v>
      </c>
      <c r="F32" s="144" t="s">
        <v>38</v>
      </c>
      <c r="G32" s="142">
        <v>2500</v>
      </c>
      <c r="H32" s="144" t="s">
        <v>38</v>
      </c>
      <c r="I32" s="142">
        <v>2500</v>
      </c>
      <c r="J32" s="152" t="s">
        <v>39</v>
      </c>
      <c r="K32" s="146" t="s">
        <v>505</v>
      </c>
      <c r="L32" s="147" t="s">
        <v>28</v>
      </c>
      <c r="M32" s="17"/>
    </row>
    <row r="33" spans="1:13" ht="234">
      <c r="A33" s="140" t="s">
        <v>109</v>
      </c>
      <c r="B33" s="141" t="s">
        <v>296</v>
      </c>
      <c r="C33" s="142">
        <v>4500</v>
      </c>
      <c r="D33" s="142">
        <v>4500</v>
      </c>
      <c r="E33" s="143" t="s">
        <v>37</v>
      </c>
      <c r="F33" s="144" t="s">
        <v>38</v>
      </c>
      <c r="G33" s="142">
        <v>4500</v>
      </c>
      <c r="H33" s="144" t="s">
        <v>38</v>
      </c>
      <c r="I33" s="142">
        <v>4500</v>
      </c>
      <c r="J33" s="152" t="s">
        <v>39</v>
      </c>
      <c r="K33" s="146" t="s">
        <v>507</v>
      </c>
      <c r="L33" s="147" t="s">
        <v>28</v>
      </c>
      <c r="M33" s="17"/>
    </row>
    <row r="34" spans="1:13" ht="234">
      <c r="A34" s="140" t="s">
        <v>113</v>
      </c>
      <c r="B34" s="141" t="s">
        <v>57</v>
      </c>
      <c r="C34" s="142">
        <v>2000</v>
      </c>
      <c r="D34" s="142">
        <v>2000</v>
      </c>
      <c r="E34" s="143" t="s">
        <v>37</v>
      </c>
      <c r="F34" s="144" t="s">
        <v>38</v>
      </c>
      <c r="G34" s="142">
        <v>2000</v>
      </c>
      <c r="H34" s="144" t="s">
        <v>38</v>
      </c>
      <c r="I34" s="142">
        <v>2000</v>
      </c>
      <c r="J34" s="152" t="s">
        <v>39</v>
      </c>
      <c r="K34" s="146" t="s">
        <v>508</v>
      </c>
      <c r="L34" s="147" t="s">
        <v>28</v>
      </c>
      <c r="M34" s="17"/>
    </row>
    <row r="35" spans="1:13" ht="67.5">
      <c r="A35" s="140" t="s">
        <v>116</v>
      </c>
      <c r="B35" s="141" t="s">
        <v>509</v>
      </c>
      <c r="C35" s="142">
        <v>42500</v>
      </c>
      <c r="D35" s="142">
        <v>42500</v>
      </c>
      <c r="E35" s="144" t="s">
        <v>31</v>
      </c>
      <c r="F35" s="149" t="s">
        <v>510</v>
      </c>
      <c r="G35" s="142">
        <v>42500</v>
      </c>
      <c r="H35" s="144" t="s">
        <v>511</v>
      </c>
      <c r="I35" s="142">
        <v>42500</v>
      </c>
      <c r="J35" s="145" t="s">
        <v>33</v>
      </c>
      <c r="K35" s="148" t="s">
        <v>512</v>
      </c>
      <c r="L35" s="147"/>
      <c r="M35" s="17"/>
    </row>
    <row r="36" spans="1:13" ht="33.75">
      <c r="A36" s="140" t="s">
        <v>119</v>
      </c>
      <c r="B36" s="141" t="s">
        <v>513</v>
      </c>
      <c r="C36" s="142">
        <v>24000</v>
      </c>
      <c r="D36" s="142">
        <v>24000</v>
      </c>
      <c r="E36" s="144" t="s">
        <v>31</v>
      </c>
      <c r="F36" s="144" t="s">
        <v>71</v>
      </c>
      <c r="G36" s="142">
        <v>24000</v>
      </c>
      <c r="H36" s="144" t="s">
        <v>71</v>
      </c>
      <c r="I36" s="142">
        <v>24000</v>
      </c>
      <c r="J36" s="145" t="s">
        <v>33</v>
      </c>
      <c r="K36" s="148" t="s">
        <v>514</v>
      </c>
      <c r="L36" s="147"/>
      <c r="M36" s="17"/>
    </row>
    <row r="37" spans="1:13" ht="234">
      <c r="A37" s="140" t="s">
        <v>125</v>
      </c>
      <c r="B37" s="141" t="s">
        <v>515</v>
      </c>
      <c r="C37" s="142">
        <v>2500</v>
      </c>
      <c r="D37" s="142">
        <v>2500</v>
      </c>
      <c r="E37" s="143" t="s">
        <v>37</v>
      </c>
      <c r="F37" s="144" t="s">
        <v>38</v>
      </c>
      <c r="G37" s="142">
        <v>2500</v>
      </c>
      <c r="H37" s="144" t="s">
        <v>38</v>
      </c>
      <c r="I37" s="142">
        <v>2500</v>
      </c>
      <c r="J37" s="152" t="s">
        <v>39</v>
      </c>
      <c r="K37" s="146" t="s">
        <v>516</v>
      </c>
      <c r="L37" s="147" t="s">
        <v>28</v>
      </c>
      <c r="M37" s="17"/>
    </row>
    <row r="38" spans="1:13" ht="234">
      <c r="A38" s="140" t="s">
        <v>128</v>
      </c>
      <c r="B38" s="141" t="s">
        <v>517</v>
      </c>
      <c r="C38" s="142">
        <v>2500</v>
      </c>
      <c r="D38" s="142">
        <v>2500</v>
      </c>
      <c r="E38" s="143" t="s">
        <v>37</v>
      </c>
      <c r="F38" s="144" t="s">
        <v>38</v>
      </c>
      <c r="G38" s="142">
        <v>2500</v>
      </c>
      <c r="H38" s="144" t="s">
        <v>38</v>
      </c>
      <c r="I38" s="142">
        <v>2500</v>
      </c>
      <c r="J38" s="152" t="s">
        <v>39</v>
      </c>
      <c r="K38" s="146" t="s">
        <v>518</v>
      </c>
      <c r="L38" s="147" t="s">
        <v>28</v>
      </c>
      <c r="M38" s="17"/>
    </row>
    <row r="39" spans="1:13" ht="33.75">
      <c r="A39" s="140" t="s">
        <v>132</v>
      </c>
      <c r="B39" s="141" t="s">
        <v>519</v>
      </c>
      <c r="C39" s="142">
        <v>34500</v>
      </c>
      <c r="D39" s="142">
        <v>34500</v>
      </c>
      <c r="E39" s="144" t="s">
        <v>31</v>
      </c>
      <c r="F39" s="144" t="s">
        <v>71</v>
      </c>
      <c r="G39" s="142">
        <v>34500</v>
      </c>
      <c r="H39" s="144" t="s">
        <v>71</v>
      </c>
      <c r="I39" s="142">
        <v>34500</v>
      </c>
      <c r="J39" s="145" t="s">
        <v>33</v>
      </c>
      <c r="K39" s="148" t="s">
        <v>520</v>
      </c>
      <c r="L39" s="147"/>
      <c r="M39" s="17"/>
    </row>
    <row r="40" spans="1:13" ht="33.75">
      <c r="A40" s="140" t="s">
        <v>135</v>
      </c>
      <c r="B40" s="141" t="s">
        <v>521</v>
      </c>
      <c r="C40" s="142">
        <v>10875</v>
      </c>
      <c r="D40" s="142">
        <v>10875</v>
      </c>
      <c r="E40" s="144" t="s">
        <v>31</v>
      </c>
      <c r="F40" s="144" t="s">
        <v>309</v>
      </c>
      <c r="G40" s="142">
        <v>10875</v>
      </c>
      <c r="H40" s="144" t="s">
        <v>309</v>
      </c>
      <c r="I40" s="142">
        <v>10875</v>
      </c>
      <c r="J40" s="145" t="s">
        <v>33</v>
      </c>
      <c r="K40" s="148" t="s">
        <v>522</v>
      </c>
      <c r="L40" s="147"/>
      <c r="M40" s="17"/>
    </row>
    <row r="41" spans="1:13" ht="33.75">
      <c r="A41" s="140" t="s">
        <v>139</v>
      </c>
      <c r="B41" s="141" t="s">
        <v>74</v>
      </c>
      <c r="C41" s="142">
        <v>7475</v>
      </c>
      <c r="D41" s="142">
        <v>7475</v>
      </c>
      <c r="E41" s="144" t="s">
        <v>31</v>
      </c>
      <c r="F41" s="144" t="s">
        <v>32</v>
      </c>
      <c r="G41" s="142">
        <v>7475</v>
      </c>
      <c r="H41" s="144" t="s">
        <v>32</v>
      </c>
      <c r="I41" s="142">
        <v>7475</v>
      </c>
      <c r="J41" s="145" t="s">
        <v>33</v>
      </c>
      <c r="K41" s="148" t="s">
        <v>523</v>
      </c>
      <c r="L41" s="147"/>
      <c r="M41" s="17"/>
    </row>
    <row r="42" spans="1:13" ht="33.75">
      <c r="A42" s="140" t="s">
        <v>143</v>
      </c>
      <c r="B42" s="141" t="s">
        <v>524</v>
      </c>
      <c r="C42" s="142">
        <v>6650</v>
      </c>
      <c r="D42" s="142">
        <v>6650</v>
      </c>
      <c r="E42" s="144" t="s">
        <v>31</v>
      </c>
      <c r="F42" s="144" t="s">
        <v>525</v>
      </c>
      <c r="G42" s="142">
        <v>6650</v>
      </c>
      <c r="H42" s="144" t="s">
        <v>525</v>
      </c>
      <c r="I42" s="142">
        <v>6650</v>
      </c>
      <c r="J42" s="145" t="s">
        <v>33</v>
      </c>
      <c r="K42" s="148" t="s">
        <v>526</v>
      </c>
      <c r="L42" s="147"/>
      <c r="M42" s="17"/>
    </row>
    <row r="43" spans="1:13" ht="33.75">
      <c r="A43" s="140" t="s">
        <v>335</v>
      </c>
      <c r="B43" s="141" t="s">
        <v>527</v>
      </c>
      <c r="C43" s="142">
        <v>10390</v>
      </c>
      <c r="D43" s="142">
        <v>10390</v>
      </c>
      <c r="E43" s="144" t="s">
        <v>31</v>
      </c>
      <c r="F43" s="144" t="s">
        <v>32</v>
      </c>
      <c r="G43" s="142">
        <v>10390</v>
      </c>
      <c r="H43" s="144" t="s">
        <v>32</v>
      </c>
      <c r="I43" s="142">
        <v>10390</v>
      </c>
      <c r="J43" s="145" t="s">
        <v>33</v>
      </c>
      <c r="K43" s="148" t="s">
        <v>528</v>
      </c>
      <c r="L43" s="147"/>
      <c r="M43" s="17"/>
    </row>
    <row r="44" spans="1:13" ht="68.45" customHeight="1">
      <c r="A44" s="140" t="s">
        <v>337</v>
      </c>
      <c r="B44" s="141" t="s">
        <v>529</v>
      </c>
      <c r="C44" s="142">
        <v>600</v>
      </c>
      <c r="D44" s="142">
        <v>600</v>
      </c>
      <c r="E44" s="144" t="s">
        <v>31</v>
      </c>
      <c r="F44" s="144" t="s">
        <v>530</v>
      </c>
      <c r="G44" s="142">
        <v>600</v>
      </c>
      <c r="H44" s="144" t="s">
        <v>530</v>
      </c>
      <c r="I44" s="142">
        <v>600</v>
      </c>
      <c r="J44" s="145" t="s">
        <v>33</v>
      </c>
      <c r="K44" s="148" t="s">
        <v>531</v>
      </c>
      <c r="L44" s="147" t="s">
        <v>28</v>
      </c>
      <c r="M44" s="17"/>
    </row>
    <row r="45" spans="1:13" ht="33.75">
      <c r="A45" s="140" t="s">
        <v>340</v>
      </c>
      <c r="B45" s="141" t="s">
        <v>532</v>
      </c>
      <c r="C45" s="142">
        <v>950</v>
      </c>
      <c r="D45" s="142">
        <v>950</v>
      </c>
      <c r="E45" s="144" t="s">
        <v>31</v>
      </c>
      <c r="F45" s="144" t="s">
        <v>32</v>
      </c>
      <c r="G45" s="142">
        <v>950</v>
      </c>
      <c r="H45" s="144" t="s">
        <v>32</v>
      </c>
      <c r="I45" s="142">
        <v>950</v>
      </c>
      <c r="J45" s="145" t="s">
        <v>33</v>
      </c>
      <c r="K45" s="148" t="s">
        <v>533</v>
      </c>
      <c r="L45" s="147" t="s">
        <v>28</v>
      </c>
      <c r="M45" s="17"/>
    </row>
    <row r="46" spans="1:13" ht="74.45" customHeight="1">
      <c r="A46" s="140" t="s">
        <v>343</v>
      </c>
      <c r="B46" s="141" t="s">
        <v>534</v>
      </c>
      <c r="C46" s="142">
        <v>2400</v>
      </c>
      <c r="D46" s="142">
        <v>2400</v>
      </c>
      <c r="E46" s="144" t="s">
        <v>31</v>
      </c>
      <c r="F46" s="144" t="s">
        <v>530</v>
      </c>
      <c r="G46" s="142">
        <v>2400</v>
      </c>
      <c r="H46" s="144" t="s">
        <v>530</v>
      </c>
      <c r="I46" s="142">
        <v>2400</v>
      </c>
      <c r="J46" s="145" t="s">
        <v>33</v>
      </c>
      <c r="K46" s="148" t="s">
        <v>535</v>
      </c>
      <c r="L46" s="147" t="s">
        <v>28</v>
      </c>
      <c r="M46" s="17"/>
    </row>
    <row r="47" spans="1:13" ht="33.75">
      <c r="A47" s="140" t="s">
        <v>346</v>
      </c>
      <c r="B47" s="141" t="s">
        <v>536</v>
      </c>
      <c r="C47" s="142">
        <v>1500</v>
      </c>
      <c r="D47" s="142">
        <v>1500</v>
      </c>
      <c r="E47" s="144" t="s">
        <v>31</v>
      </c>
      <c r="F47" s="144" t="s">
        <v>71</v>
      </c>
      <c r="G47" s="142">
        <v>1500</v>
      </c>
      <c r="H47" s="144" t="s">
        <v>71</v>
      </c>
      <c r="I47" s="142">
        <v>1500</v>
      </c>
      <c r="J47" s="145" t="s">
        <v>33</v>
      </c>
      <c r="K47" s="148" t="s">
        <v>537</v>
      </c>
      <c r="L47" s="147" t="s">
        <v>28</v>
      </c>
      <c r="M47" s="17"/>
    </row>
    <row r="48" spans="1:13" ht="31.5" customHeight="1">
      <c r="A48" s="140" t="s">
        <v>348</v>
      </c>
      <c r="B48" s="141" t="s">
        <v>538</v>
      </c>
      <c r="C48" s="142">
        <v>12000</v>
      </c>
      <c r="D48" s="142">
        <v>12000</v>
      </c>
      <c r="E48" s="144" t="s">
        <v>31</v>
      </c>
      <c r="F48" s="144" t="s">
        <v>141</v>
      </c>
      <c r="G48" s="142">
        <v>12000</v>
      </c>
      <c r="H48" s="144" t="s">
        <v>141</v>
      </c>
      <c r="I48" s="142">
        <v>12000</v>
      </c>
      <c r="J48" s="145" t="s">
        <v>33</v>
      </c>
      <c r="K48" s="148" t="s">
        <v>539</v>
      </c>
      <c r="L48" s="147"/>
      <c r="M48" s="17"/>
    </row>
    <row r="49" spans="1:13" ht="33.75">
      <c r="A49" s="140" t="s">
        <v>351</v>
      </c>
      <c r="B49" s="141" t="s">
        <v>540</v>
      </c>
      <c r="C49" s="142">
        <v>17460.259999999998</v>
      </c>
      <c r="D49" s="142">
        <v>17460.259999999998</v>
      </c>
      <c r="E49" s="144" t="s">
        <v>31</v>
      </c>
      <c r="F49" s="144" t="s">
        <v>541</v>
      </c>
      <c r="G49" s="142">
        <v>17460.259999999998</v>
      </c>
      <c r="H49" s="144" t="s">
        <v>541</v>
      </c>
      <c r="I49" s="142">
        <v>17460.259999999998</v>
      </c>
      <c r="J49" s="145" t="s">
        <v>33</v>
      </c>
      <c r="K49" s="148" t="s">
        <v>542</v>
      </c>
      <c r="L49" s="147"/>
      <c r="M49" s="17"/>
    </row>
    <row r="50" spans="1:13" ht="33.75">
      <c r="A50" s="124"/>
      <c r="B50" s="153"/>
      <c r="C50" s="125"/>
      <c r="D50" s="125"/>
      <c r="E50" s="124"/>
      <c r="F50" s="123"/>
      <c r="G50" s="125"/>
      <c r="H50" s="124"/>
      <c r="I50" s="125"/>
      <c r="J50" s="154"/>
      <c r="K50" s="155"/>
      <c r="L50" s="155"/>
    </row>
    <row r="51" spans="1:13">
      <c r="A51" s="18"/>
      <c r="B51" s="110"/>
      <c r="D51" s="19"/>
      <c r="E51" s="18"/>
      <c r="G51" s="19"/>
      <c r="H51" s="18"/>
      <c r="I51" s="19"/>
      <c r="J51" s="121"/>
      <c r="L51" s="109"/>
    </row>
    <row r="52" spans="1:13">
      <c r="A52" s="18"/>
      <c r="B52" s="110"/>
      <c r="D52" s="19"/>
      <c r="E52" s="18"/>
      <c r="G52" s="19"/>
      <c r="H52" s="18"/>
      <c r="I52" s="19"/>
      <c r="J52" s="121"/>
      <c r="L52" s="109"/>
    </row>
    <row r="53" spans="1:13">
      <c r="A53" s="18"/>
      <c r="B53" s="110"/>
      <c r="D53" s="19"/>
      <c r="E53" s="18"/>
      <c r="G53" s="19"/>
      <c r="H53" s="18"/>
      <c r="I53" s="19"/>
      <c r="J53" s="121"/>
      <c r="L53" s="109"/>
    </row>
    <row r="54" spans="1:13">
      <c r="A54" s="18"/>
      <c r="B54" s="110"/>
      <c r="D54" s="19"/>
      <c r="E54" s="18"/>
      <c r="G54" s="19"/>
      <c r="H54" s="18"/>
      <c r="I54" s="19"/>
      <c r="J54" s="121"/>
      <c r="L54" s="109"/>
    </row>
    <row r="55" spans="1:13">
      <c r="A55" s="18"/>
      <c r="B55" s="110"/>
      <c r="D55" s="19"/>
      <c r="E55" s="18"/>
      <c r="G55" s="19"/>
      <c r="H55" s="18"/>
      <c r="I55" s="19"/>
      <c r="J55" s="121"/>
      <c r="L55" s="109"/>
    </row>
    <row r="56" spans="1:13">
      <c r="A56" s="18"/>
      <c r="B56" s="110"/>
      <c r="D56" s="19"/>
      <c r="E56" s="18"/>
      <c r="G56" s="19"/>
      <c r="H56" s="18"/>
      <c r="I56" s="19"/>
      <c r="J56" s="121"/>
      <c r="L56" s="109"/>
    </row>
    <row r="57" spans="1:13">
      <c r="A57" s="18"/>
      <c r="B57" s="110"/>
      <c r="D57" s="19"/>
      <c r="E57" s="18"/>
      <c r="G57" s="19"/>
      <c r="H57" s="18"/>
      <c r="I57" s="19"/>
      <c r="J57" s="121"/>
      <c r="L57" s="109"/>
    </row>
    <row r="58" spans="1:13">
      <c r="B58" s="110"/>
      <c r="L58" s="109"/>
    </row>
    <row r="59" spans="1:13">
      <c r="B59" s="110"/>
      <c r="L59" s="109"/>
    </row>
    <row r="60" spans="1:13">
      <c r="B60" s="110"/>
      <c r="L60" s="109"/>
    </row>
  </sheetData>
  <mergeCells count="6">
    <mergeCell ref="L5:L6"/>
    <mergeCell ref="A2:K2"/>
    <mergeCell ref="A3:K3"/>
    <mergeCell ref="A4:K4"/>
    <mergeCell ref="F5:G5"/>
    <mergeCell ref="H5:I5"/>
  </mergeCells>
  <pageMargins left="0.23622047244094499" right="0.23622047244094499" top="0.74803149606299202" bottom="0.74803149606299202" header="0.31496062992126" footer="0.31496062992126"/>
  <pageSetup paperSize="9" scale="3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00000"/>
  </sheetPr>
  <dimension ref="A1:K15"/>
  <sheetViews>
    <sheetView zoomScale="115" zoomScaleNormal="115" workbookViewId="0">
      <selection activeCell="C8" sqref="C8:K8"/>
    </sheetView>
  </sheetViews>
  <sheetFormatPr defaultColWidth="9.140625" defaultRowHeight="23.25"/>
  <cols>
    <col min="1" max="1" width="5.42578125" style="1" customWidth="1"/>
    <col min="2" max="2" width="13.85546875" style="2" customWidth="1"/>
    <col min="3" max="3" width="20.28515625" style="2" customWidth="1"/>
    <col min="4" max="4" width="16.85546875" style="3" customWidth="1"/>
    <col min="5" max="5" width="13.42578125" style="4" customWidth="1"/>
    <col min="6" max="6" width="29.28515625" style="3" customWidth="1"/>
    <col min="7" max="7" width="38.42578125" style="3" customWidth="1"/>
    <col min="8" max="8" width="28.42578125" style="4" hidden="1" customWidth="1"/>
    <col min="9" max="9" width="26.28515625" style="5" hidden="1" customWidth="1"/>
    <col min="10" max="16384" width="9.140625" style="5"/>
  </cols>
  <sheetData>
    <row r="1" spans="1:11">
      <c r="A1" s="6"/>
      <c r="B1" s="7"/>
      <c r="C1" s="7"/>
      <c r="D1" s="8"/>
      <c r="E1" s="6"/>
      <c r="F1" s="8"/>
      <c r="G1" s="8"/>
      <c r="H1" s="9"/>
      <c r="I1" s="10" t="s">
        <v>0</v>
      </c>
    </row>
    <row r="2" spans="1:11" ht="26.25">
      <c r="A2" s="407" t="s">
        <v>543</v>
      </c>
      <c r="B2" s="407"/>
      <c r="C2" s="407"/>
      <c r="D2" s="407"/>
      <c r="E2" s="407"/>
      <c r="F2" s="407"/>
      <c r="G2" s="407"/>
      <c r="H2" s="407"/>
      <c r="I2" s="407"/>
      <c r="J2" s="11"/>
      <c r="K2" s="11"/>
    </row>
    <row r="3" spans="1:11">
      <c r="A3" s="12"/>
      <c r="B3" s="13"/>
      <c r="C3" s="408"/>
      <c r="D3" s="408"/>
      <c r="E3" s="408"/>
      <c r="F3" s="408"/>
      <c r="G3" s="408"/>
      <c r="H3" s="14"/>
      <c r="I3" s="11"/>
      <c r="J3" s="11"/>
      <c r="K3" s="11"/>
    </row>
    <row r="4" spans="1:11">
      <c r="A4" s="12"/>
      <c r="B4" s="15" t="s">
        <v>544</v>
      </c>
      <c r="C4" s="409" t="s">
        <v>545</v>
      </c>
      <c r="D4" s="409"/>
      <c r="E4" s="409"/>
      <c r="F4" s="409"/>
      <c r="G4" s="409"/>
      <c r="H4" s="409"/>
      <c r="I4" s="409"/>
      <c r="J4" s="409"/>
      <c r="K4" s="409"/>
    </row>
    <row r="5" spans="1:11">
      <c r="A5" s="12"/>
      <c r="B5" s="15" t="s">
        <v>546</v>
      </c>
      <c r="C5" s="409" t="s">
        <v>547</v>
      </c>
      <c r="D5" s="409"/>
      <c r="E5" s="409"/>
      <c r="F5" s="409"/>
      <c r="G5" s="409"/>
      <c r="H5" s="409"/>
      <c r="I5" s="409"/>
      <c r="J5" s="409"/>
      <c r="K5" s="409"/>
    </row>
    <row r="6" spans="1:11">
      <c r="A6" s="12"/>
      <c r="B6" s="15" t="s">
        <v>548</v>
      </c>
      <c r="C6" s="409" t="s">
        <v>549</v>
      </c>
      <c r="D6" s="409"/>
      <c r="E6" s="409"/>
      <c r="F6" s="409"/>
      <c r="G6" s="409"/>
      <c r="H6" s="409"/>
      <c r="I6" s="409"/>
      <c r="J6" s="409"/>
      <c r="K6" s="409"/>
    </row>
    <row r="7" spans="1:11">
      <c r="A7" s="12"/>
      <c r="B7" s="15" t="s">
        <v>550</v>
      </c>
      <c r="C7" s="409" t="s">
        <v>551</v>
      </c>
      <c r="D7" s="409"/>
      <c r="E7" s="409"/>
      <c r="F7" s="409"/>
      <c r="G7" s="409"/>
      <c r="H7" s="409"/>
      <c r="I7" s="409"/>
      <c r="J7" s="409"/>
      <c r="K7" s="409"/>
    </row>
    <row r="8" spans="1:11">
      <c r="A8" s="12"/>
      <c r="B8" s="15" t="s">
        <v>552</v>
      </c>
      <c r="C8" s="409" t="s">
        <v>553</v>
      </c>
      <c r="D8" s="409"/>
      <c r="E8" s="409"/>
      <c r="F8" s="409"/>
      <c r="G8" s="409"/>
      <c r="H8" s="409"/>
      <c r="I8" s="409"/>
      <c r="J8" s="409"/>
      <c r="K8" s="409"/>
    </row>
    <row r="9" spans="1:11">
      <c r="A9" s="12"/>
      <c r="B9" s="15" t="s">
        <v>554</v>
      </c>
      <c r="C9" s="409" t="s">
        <v>555</v>
      </c>
      <c r="D9" s="409"/>
      <c r="E9" s="409"/>
      <c r="F9" s="409"/>
      <c r="G9" s="409"/>
      <c r="H9" s="409"/>
      <c r="I9" s="409"/>
      <c r="J9" s="409"/>
      <c r="K9" s="409"/>
    </row>
    <row r="10" spans="1:11">
      <c r="A10" s="12"/>
      <c r="B10" s="15" t="s">
        <v>556</v>
      </c>
      <c r="C10" s="409" t="s">
        <v>557</v>
      </c>
      <c r="D10" s="409"/>
      <c r="E10" s="409"/>
      <c r="F10" s="409"/>
      <c r="G10" s="409"/>
      <c r="H10" s="409"/>
      <c r="I10" s="409"/>
      <c r="J10" s="409"/>
      <c r="K10" s="409"/>
    </row>
    <row r="11" spans="1:11">
      <c r="A11" s="12"/>
      <c r="B11" s="15" t="s">
        <v>558</v>
      </c>
      <c r="C11" s="409" t="s">
        <v>559</v>
      </c>
      <c r="D11" s="409"/>
      <c r="E11" s="409"/>
      <c r="F11" s="409"/>
      <c r="G11" s="409"/>
      <c r="H11" s="409"/>
      <c r="I11" s="409"/>
      <c r="J11" s="409"/>
      <c r="K11" s="409"/>
    </row>
    <row r="12" spans="1:11">
      <c r="A12" s="12"/>
      <c r="B12" s="15" t="s">
        <v>560</v>
      </c>
      <c r="C12" s="409" t="s">
        <v>561</v>
      </c>
      <c r="D12" s="409"/>
      <c r="E12" s="409"/>
      <c r="F12" s="409"/>
      <c r="G12" s="409"/>
      <c r="H12" s="409"/>
      <c r="I12" s="409"/>
      <c r="J12" s="409"/>
      <c r="K12" s="409"/>
    </row>
    <row r="13" spans="1:11">
      <c r="A13" s="12"/>
      <c r="B13" s="15" t="s">
        <v>562</v>
      </c>
      <c r="C13" s="409" t="s">
        <v>563</v>
      </c>
      <c r="D13" s="409"/>
      <c r="E13" s="409"/>
      <c r="F13" s="409"/>
      <c r="G13" s="409"/>
      <c r="H13" s="409"/>
      <c r="I13" s="409"/>
      <c r="J13" s="409"/>
      <c r="K13" s="409"/>
    </row>
    <row r="14" spans="1:11">
      <c r="B14" s="16"/>
    </row>
    <row r="15" spans="1:11">
      <c r="B15" s="16"/>
    </row>
  </sheetData>
  <mergeCells count="12">
    <mergeCell ref="C12:K12"/>
    <mergeCell ref="C13:K13"/>
    <mergeCell ref="C7:K7"/>
    <mergeCell ref="C8:K8"/>
    <mergeCell ref="C9:K9"/>
    <mergeCell ref="C10:K10"/>
    <mergeCell ref="C11:K11"/>
    <mergeCell ref="A2:I2"/>
    <mergeCell ref="C3:G3"/>
    <mergeCell ref="C4:K4"/>
    <mergeCell ref="C5:K5"/>
    <mergeCell ref="C6:K6"/>
  </mergeCells>
  <pageMargins left="0.25" right="0.31" top="0.27559055118110198" bottom="0.27559055118110198" header="0.15748031496063" footer="0.15748031496063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สขร1-สิงหาคม 69</vt:lpstr>
      <vt:lpstr>สขร1-กรกฎาคม 69</vt:lpstr>
      <vt:lpstr>สขร1-มิถุนายน 69 </vt:lpstr>
      <vt:lpstr>สขร1-พฤษภาคม 69</vt:lpstr>
      <vt:lpstr>สขร1-เมษายน69 </vt:lpstr>
      <vt:lpstr>สขร1-มีค69</vt:lpstr>
      <vt:lpstr>สขร1-กพ69</vt:lpstr>
      <vt:lpstr>สขร1-มค69</vt:lpstr>
      <vt:lpstr>สขร1-ธค68</vt:lpstr>
      <vt:lpstr>สขร1-พย68</vt:lpstr>
      <vt:lpstr>สขร1-ตค68</vt:lpstr>
      <vt:lpstr>อธิบายแบบ สขร. 1 </vt:lpstr>
      <vt:lpstr>'สขร1-กพ69'!Print_Titles</vt:lpstr>
      <vt:lpstr>'สขร1-กรกฎาคม 69'!Print_Titles</vt:lpstr>
      <vt:lpstr>'สขร1-ตค68'!Print_Titles</vt:lpstr>
      <vt:lpstr>'สขร1-ธค68'!Print_Titles</vt:lpstr>
      <vt:lpstr>'สขร1-พย68'!Print_Titles</vt:lpstr>
      <vt:lpstr>'สขร1-พฤษภาคม 69'!Print_Titles</vt:lpstr>
      <vt:lpstr>'สขร1-มค69'!Print_Titles</vt:lpstr>
      <vt:lpstr>'สขร1-มิถุนายน 69 '!Print_Titles</vt:lpstr>
      <vt:lpstr>'สขร1-มีค69'!Print_Titles</vt:lpstr>
      <vt:lpstr>'สขร1-เมษายน69 '!Print_Titles</vt:lpstr>
      <vt:lpstr>'สขร1-สิงหาคม 69'!Print_Titles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admin_PC</cp:lastModifiedBy>
  <cp:lastPrinted>2026-08-26T08:29:05Z</cp:lastPrinted>
  <dcterms:created xsi:type="dcterms:W3CDTF">2009-03-24T02:42:00Z</dcterms:created>
  <dcterms:modified xsi:type="dcterms:W3CDTF">2026-10-15T10:15:26Z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6A6572575E794572A8B87E5495D9714C_12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